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2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drawings/drawing3.xml" ContentType="application/vnd.openxmlformats-officedocument.drawing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drawings/drawing4.xml" ContentType="application/vnd.openxmlformats-officedocument.drawing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drawings/drawing5.xml" ContentType="application/vnd.openxmlformats-officedocument.drawing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drawings/drawing6.xml" ContentType="application/vnd.openxmlformats-officedocument.drawing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drawings/drawing7.xml" ContentType="application/vnd.openxmlformats-officedocument.drawing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drawings/drawing8.xml" ContentType="application/vnd.openxmlformats-officedocument.drawing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米高 /2019赛事/北京市中小学比赛/轮滑成绩模板/"/>
    </mc:Choice>
  </mc:AlternateContent>
  <xr:revisionPtr revIDLastSave="0" documentId="13_ncr:1_{681ACCBB-D66A-AA48-8ED6-F3CD5EDCC937}" xr6:coauthVersionLast="36" xr6:coauthVersionMax="36" xr10:uidLastSave="{00000000-0000-0000-0000-000000000000}"/>
  <bookViews>
    <workbookView xWindow="2000" yWindow="540" windowWidth="27840" windowHeight="15440" activeTab="8" xr2:uid="{1486EBCD-33CD-7445-BEAC-4FAACBBAA30B}"/>
  </bookViews>
  <sheets>
    <sheet name="小学女子乙组" sheetId="1" r:id="rId1"/>
    <sheet name="小学男子乙组" sheetId="2" r:id="rId2"/>
    <sheet name="小学女子甲组" sheetId="3" r:id="rId3"/>
    <sheet name="小学男子甲组" sheetId="4" r:id="rId4"/>
    <sheet name="初中女子组" sheetId="5" r:id="rId5"/>
    <sheet name="初中男子组" sheetId="6" r:id="rId6"/>
    <sheet name="高中女子组" sheetId="7" r:id="rId7"/>
    <sheet name="高中男子组" sheetId="8" r:id="rId8"/>
    <sheet name="团体总分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8" l="1"/>
  <c r="C48" i="8"/>
  <c r="B48" i="8"/>
  <c r="F47" i="8"/>
  <c r="C47" i="8"/>
  <c r="B47" i="8"/>
  <c r="F46" i="8"/>
  <c r="C46" i="8"/>
  <c r="B46" i="8"/>
  <c r="F45" i="8"/>
  <c r="C45" i="8"/>
  <c r="B45" i="8"/>
  <c r="F44" i="8"/>
  <c r="C44" i="8"/>
  <c r="B44" i="8"/>
  <c r="F43" i="8"/>
  <c r="C43" i="8"/>
  <c r="B43" i="8"/>
  <c r="F42" i="8"/>
  <c r="C42" i="8"/>
  <c r="B42" i="8"/>
  <c r="F40" i="8"/>
  <c r="F36" i="8"/>
  <c r="C36" i="8"/>
  <c r="B36" i="8"/>
  <c r="F35" i="8"/>
  <c r="C35" i="8"/>
  <c r="B35" i="8"/>
  <c r="F34" i="8"/>
  <c r="C34" i="8"/>
  <c r="B34" i="8"/>
  <c r="F33" i="8"/>
  <c r="C33" i="8"/>
  <c r="B33" i="8"/>
  <c r="F32" i="8"/>
  <c r="C32" i="8"/>
  <c r="B32" i="8"/>
  <c r="F31" i="8"/>
  <c r="C31" i="8"/>
  <c r="B31" i="8"/>
  <c r="F30" i="8"/>
  <c r="C30" i="8"/>
  <c r="B30" i="8"/>
  <c r="F29" i="8"/>
  <c r="C29" i="8"/>
  <c r="B29" i="8"/>
  <c r="F27" i="8"/>
  <c r="F23" i="8"/>
  <c r="C23" i="8"/>
  <c r="B23" i="8"/>
  <c r="F22" i="8"/>
  <c r="C22" i="8"/>
  <c r="B22" i="8"/>
  <c r="F21" i="8"/>
  <c r="C21" i="8"/>
  <c r="B21" i="8"/>
  <c r="F20" i="8"/>
  <c r="C20" i="8"/>
  <c r="B20" i="8"/>
  <c r="F19" i="8"/>
  <c r="C19" i="8"/>
  <c r="B19" i="8"/>
  <c r="F18" i="8"/>
  <c r="C18" i="8"/>
  <c r="B18" i="8"/>
  <c r="F17" i="8"/>
  <c r="C17" i="8"/>
  <c r="B17" i="8"/>
  <c r="F16" i="8"/>
  <c r="C16" i="8"/>
  <c r="B16" i="8"/>
  <c r="F14" i="8"/>
  <c r="F11" i="8"/>
  <c r="C11" i="8"/>
  <c r="B11" i="8"/>
  <c r="F10" i="8"/>
  <c r="C10" i="8"/>
  <c r="B10" i="8"/>
  <c r="F9" i="8"/>
  <c r="C9" i="8"/>
  <c r="B9" i="8"/>
  <c r="F8" i="8"/>
  <c r="C8" i="8"/>
  <c r="B8" i="8"/>
  <c r="F7" i="8"/>
  <c r="C7" i="8"/>
  <c r="B7" i="8"/>
  <c r="F6" i="8"/>
  <c r="C6" i="8"/>
  <c r="B6" i="8"/>
  <c r="F5" i="8"/>
  <c r="C5" i="8"/>
  <c r="B5" i="8"/>
  <c r="F4" i="8"/>
  <c r="C4" i="8"/>
  <c r="B4" i="8"/>
  <c r="F2" i="8"/>
  <c r="F42" i="7"/>
  <c r="C42" i="7"/>
  <c r="B42" i="7"/>
  <c r="F41" i="7"/>
  <c r="C41" i="7"/>
  <c r="B41" i="7"/>
  <c r="F40" i="7"/>
  <c r="C40" i="7"/>
  <c r="B40" i="7"/>
  <c r="F39" i="7"/>
  <c r="C39" i="7"/>
  <c r="B39" i="7"/>
  <c r="F38" i="7"/>
  <c r="C38" i="7"/>
  <c r="B38" i="7"/>
  <c r="F36" i="7"/>
  <c r="F33" i="7"/>
  <c r="C33" i="7"/>
  <c r="B33" i="7"/>
  <c r="F32" i="7"/>
  <c r="C32" i="7"/>
  <c r="B32" i="7"/>
  <c r="F31" i="7"/>
  <c r="C31" i="7"/>
  <c r="B31" i="7"/>
  <c r="F30" i="7"/>
  <c r="C30" i="7"/>
  <c r="B30" i="7"/>
  <c r="F29" i="7"/>
  <c r="C29" i="7"/>
  <c r="B29" i="7"/>
  <c r="F28" i="7"/>
  <c r="C28" i="7"/>
  <c r="B28" i="7"/>
  <c r="F27" i="7"/>
  <c r="C27" i="7"/>
  <c r="B27" i="7"/>
  <c r="F26" i="7"/>
  <c r="C26" i="7"/>
  <c r="B26" i="7"/>
  <c r="F24" i="7"/>
  <c r="F20" i="7"/>
  <c r="C20" i="7"/>
  <c r="B20" i="7"/>
  <c r="F19" i="7"/>
  <c r="C19" i="7"/>
  <c r="B19" i="7"/>
  <c r="F18" i="7"/>
  <c r="C18" i="7"/>
  <c r="B18" i="7"/>
  <c r="F17" i="7"/>
  <c r="C17" i="7"/>
  <c r="B17" i="7"/>
  <c r="F16" i="7"/>
  <c r="C16" i="7"/>
  <c r="B16" i="7"/>
  <c r="F15" i="7"/>
  <c r="C15" i="7"/>
  <c r="B15" i="7"/>
  <c r="F13" i="7"/>
  <c r="F9" i="7"/>
  <c r="C9" i="7"/>
  <c r="B9" i="7"/>
  <c r="F8" i="7"/>
  <c r="C8" i="7"/>
  <c r="B8" i="7"/>
  <c r="F7" i="7"/>
  <c r="C7" i="7"/>
  <c r="B7" i="7"/>
  <c r="F6" i="7"/>
  <c r="C6" i="7"/>
  <c r="B6" i="7"/>
  <c r="F5" i="7"/>
  <c r="C5" i="7"/>
  <c r="B5" i="7"/>
  <c r="F4" i="7"/>
  <c r="C4" i="7"/>
  <c r="B4" i="7"/>
  <c r="F2" i="7"/>
  <c r="F50" i="6"/>
  <c r="C50" i="6"/>
  <c r="B50" i="6"/>
  <c r="F49" i="6"/>
  <c r="C49" i="6"/>
  <c r="B49" i="6"/>
  <c r="F48" i="6"/>
  <c r="C48" i="6"/>
  <c r="B48" i="6"/>
  <c r="F47" i="6"/>
  <c r="C47" i="6"/>
  <c r="B47" i="6"/>
  <c r="F46" i="6"/>
  <c r="C46" i="6"/>
  <c r="B46" i="6"/>
  <c r="F45" i="6"/>
  <c r="C45" i="6"/>
  <c r="B45" i="6"/>
  <c r="F44" i="6"/>
  <c r="C44" i="6"/>
  <c r="B44" i="6"/>
  <c r="F42" i="6"/>
  <c r="F37" i="6"/>
  <c r="C37" i="6"/>
  <c r="B37" i="6"/>
  <c r="F36" i="6"/>
  <c r="C36" i="6"/>
  <c r="B36" i="6"/>
  <c r="F35" i="6"/>
  <c r="C35" i="6"/>
  <c r="B35" i="6"/>
  <c r="F34" i="6"/>
  <c r="C34" i="6"/>
  <c r="B34" i="6"/>
  <c r="F33" i="6"/>
  <c r="C33" i="6"/>
  <c r="B33" i="6"/>
  <c r="F32" i="6"/>
  <c r="C32" i="6"/>
  <c r="B32" i="6"/>
  <c r="F31" i="6"/>
  <c r="C31" i="6"/>
  <c r="B31" i="6"/>
  <c r="F30" i="6"/>
  <c r="C30" i="6"/>
  <c r="B30" i="6"/>
  <c r="F28" i="6"/>
  <c r="F24" i="6"/>
  <c r="C24" i="6"/>
  <c r="B24" i="6"/>
  <c r="F23" i="6"/>
  <c r="C23" i="6"/>
  <c r="B23" i="6"/>
  <c r="F22" i="6"/>
  <c r="C22" i="6"/>
  <c r="B22" i="6"/>
  <c r="F21" i="6"/>
  <c r="C21" i="6"/>
  <c r="B21" i="6"/>
  <c r="F20" i="6"/>
  <c r="C20" i="6"/>
  <c r="B20" i="6"/>
  <c r="F19" i="6"/>
  <c r="C19" i="6"/>
  <c r="B19" i="6"/>
  <c r="F18" i="6"/>
  <c r="C18" i="6"/>
  <c r="B18" i="6"/>
  <c r="F17" i="6"/>
  <c r="C17" i="6"/>
  <c r="B17" i="6"/>
  <c r="F15" i="6"/>
  <c r="F11" i="6"/>
  <c r="C11" i="6"/>
  <c r="B11" i="6"/>
  <c r="F10" i="6"/>
  <c r="C10" i="6"/>
  <c r="B10" i="6"/>
  <c r="F9" i="6"/>
  <c r="C9" i="6"/>
  <c r="B9" i="6"/>
  <c r="F8" i="6"/>
  <c r="C8" i="6"/>
  <c r="B8" i="6"/>
  <c r="F7" i="6"/>
  <c r="C7" i="6"/>
  <c r="B7" i="6"/>
  <c r="F6" i="6"/>
  <c r="C6" i="6"/>
  <c r="B6" i="6"/>
  <c r="F5" i="6"/>
  <c r="C5" i="6"/>
  <c r="B5" i="6"/>
  <c r="F4" i="6"/>
  <c r="C4" i="6"/>
  <c r="B4" i="6"/>
  <c r="F2" i="6"/>
  <c r="F49" i="5"/>
  <c r="C49" i="5"/>
  <c r="B49" i="5"/>
  <c r="F48" i="5"/>
  <c r="C48" i="5"/>
  <c r="B48" i="5"/>
  <c r="F47" i="5"/>
  <c r="C47" i="5"/>
  <c r="B47" i="5"/>
  <c r="F46" i="5"/>
  <c r="C46" i="5"/>
  <c r="B46" i="5"/>
  <c r="F45" i="5"/>
  <c r="C45" i="5"/>
  <c r="B45" i="5"/>
  <c r="F44" i="5"/>
  <c r="C44" i="5"/>
  <c r="B44" i="5"/>
  <c r="F43" i="5"/>
  <c r="C43" i="5"/>
  <c r="B43" i="5"/>
  <c r="F42" i="5"/>
  <c r="C42" i="5"/>
  <c r="B42" i="5"/>
  <c r="F40" i="5"/>
  <c r="F36" i="5"/>
  <c r="C36" i="5"/>
  <c r="B36" i="5"/>
  <c r="F35" i="5"/>
  <c r="C35" i="5"/>
  <c r="B35" i="5"/>
  <c r="F34" i="5"/>
  <c r="C34" i="5"/>
  <c r="B34" i="5"/>
  <c r="F33" i="5"/>
  <c r="C33" i="5"/>
  <c r="B33" i="5"/>
  <c r="F32" i="5"/>
  <c r="C32" i="5"/>
  <c r="B32" i="5"/>
  <c r="F31" i="5"/>
  <c r="C31" i="5"/>
  <c r="B31" i="5"/>
  <c r="F30" i="5"/>
  <c r="C30" i="5"/>
  <c r="B30" i="5"/>
  <c r="F29" i="5"/>
  <c r="C29" i="5"/>
  <c r="B29" i="5"/>
  <c r="F27" i="5"/>
  <c r="F23" i="5"/>
  <c r="C23" i="5"/>
  <c r="B23" i="5"/>
  <c r="F22" i="5"/>
  <c r="C22" i="5"/>
  <c r="B22" i="5"/>
  <c r="F21" i="5"/>
  <c r="C21" i="5"/>
  <c r="B21" i="5"/>
  <c r="F20" i="5"/>
  <c r="C20" i="5"/>
  <c r="B20" i="5"/>
  <c r="F19" i="5"/>
  <c r="C19" i="5"/>
  <c r="B19" i="5"/>
  <c r="F18" i="5"/>
  <c r="C18" i="5"/>
  <c r="B18" i="5"/>
  <c r="F17" i="5"/>
  <c r="C17" i="5"/>
  <c r="B17" i="5"/>
  <c r="F16" i="5"/>
  <c r="C16" i="5"/>
  <c r="B16" i="5"/>
  <c r="F14" i="5"/>
  <c r="F11" i="5"/>
  <c r="C11" i="5"/>
  <c r="B11" i="5"/>
  <c r="F10" i="5"/>
  <c r="C10" i="5"/>
  <c r="B10" i="5"/>
  <c r="F9" i="5"/>
  <c r="C9" i="5"/>
  <c r="B9" i="5"/>
  <c r="F8" i="5"/>
  <c r="C8" i="5"/>
  <c r="B8" i="5"/>
  <c r="F7" i="5"/>
  <c r="C7" i="5"/>
  <c r="B7" i="5"/>
  <c r="F6" i="5"/>
  <c r="C6" i="5"/>
  <c r="B6" i="5"/>
  <c r="F5" i="5"/>
  <c r="C5" i="5"/>
  <c r="B5" i="5"/>
  <c r="F4" i="5"/>
  <c r="C4" i="5"/>
  <c r="B4" i="5"/>
  <c r="F2" i="5"/>
  <c r="F50" i="4"/>
  <c r="C50" i="4"/>
  <c r="B50" i="4"/>
  <c r="F49" i="4"/>
  <c r="C49" i="4"/>
  <c r="B49" i="4"/>
  <c r="F48" i="4"/>
  <c r="C48" i="4"/>
  <c r="B48" i="4"/>
  <c r="F47" i="4"/>
  <c r="C47" i="4"/>
  <c r="B47" i="4"/>
  <c r="F46" i="4"/>
  <c r="C46" i="4"/>
  <c r="B46" i="4"/>
  <c r="F45" i="4"/>
  <c r="C45" i="4"/>
  <c r="B45" i="4"/>
  <c r="F44" i="4"/>
  <c r="C44" i="4"/>
  <c r="B44" i="4"/>
  <c r="F43" i="4"/>
  <c r="C43" i="4"/>
  <c r="B43" i="4"/>
  <c r="F41" i="4"/>
  <c r="F37" i="4"/>
  <c r="C37" i="4"/>
  <c r="B37" i="4"/>
  <c r="F36" i="4"/>
  <c r="C36" i="4"/>
  <c r="B36" i="4"/>
  <c r="F35" i="4"/>
  <c r="C35" i="4"/>
  <c r="B35" i="4"/>
  <c r="F34" i="4"/>
  <c r="C34" i="4"/>
  <c r="B34" i="4"/>
  <c r="F33" i="4"/>
  <c r="C33" i="4"/>
  <c r="B33" i="4"/>
  <c r="F32" i="4"/>
  <c r="C32" i="4"/>
  <c r="B32" i="4"/>
  <c r="F31" i="4"/>
  <c r="C31" i="4"/>
  <c r="B31" i="4"/>
  <c r="F30" i="4"/>
  <c r="C30" i="4"/>
  <c r="B30" i="4"/>
  <c r="F28" i="4"/>
  <c r="F24" i="4"/>
  <c r="C24" i="4"/>
  <c r="B24" i="4"/>
  <c r="F23" i="4"/>
  <c r="C23" i="4"/>
  <c r="B23" i="4"/>
  <c r="F22" i="4"/>
  <c r="C22" i="4"/>
  <c r="B22" i="4"/>
  <c r="F21" i="4"/>
  <c r="C21" i="4"/>
  <c r="B21" i="4"/>
  <c r="F20" i="4"/>
  <c r="C20" i="4"/>
  <c r="B20" i="4"/>
  <c r="F19" i="4"/>
  <c r="C19" i="4"/>
  <c r="B19" i="4"/>
  <c r="F18" i="4"/>
  <c r="C18" i="4"/>
  <c r="B18" i="4"/>
  <c r="F17" i="4"/>
  <c r="C17" i="4"/>
  <c r="B17" i="4"/>
  <c r="F15" i="4"/>
  <c r="F11" i="4"/>
  <c r="C11" i="4"/>
  <c r="B11" i="4"/>
  <c r="F10" i="4"/>
  <c r="C10" i="4"/>
  <c r="B10" i="4"/>
  <c r="F9" i="4"/>
  <c r="C9" i="4"/>
  <c r="B9" i="4"/>
  <c r="F8" i="4"/>
  <c r="C8" i="4"/>
  <c r="B8" i="4"/>
  <c r="F7" i="4"/>
  <c r="C7" i="4"/>
  <c r="B7" i="4"/>
  <c r="F6" i="4"/>
  <c r="C6" i="4"/>
  <c r="B6" i="4"/>
  <c r="F5" i="4"/>
  <c r="C5" i="4"/>
  <c r="B5" i="4"/>
  <c r="F4" i="4"/>
  <c r="C4" i="4"/>
  <c r="B4" i="4"/>
  <c r="F2" i="4"/>
  <c r="F47" i="3"/>
  <c r="C47" i="3"/>
  <c r="B47" i="3"/>
  <c r="F46" i="3"/>
  <c r="C46" i="3"/>
  <c r="B46" i="3"/>
  <c r="F45" i="3"/>
  <c r="C45" i="3"/>
  <c r="B45" i="3"/>
  <c r="F44" i="3"/>
  <c r="C44" i="3"/>
  <c r="B44" i="3"/>
  <c r="F43" i="3"/>
  <c r="C43" i="3"/>
  <c r="B43" i="3"/>
  <c r="F42" i="3"/>
  <c r="C42" i="3"/>
  <c r="B42" i="3"/>
  <c r="F41" i="3"/>
  <c r="C41" i="3"/>
  <c r="B41" i="3"/>
  <c r="F40" i="3"/>
  <c r="C40" i="3"/>
  <c r="B40" i="3"/>
  <c r="F38" i="3"/>
  <c r="F35" i="3"/>
  <c r="C35" i="3"/>
  <c r="B35" i="3"/>
  <c r="F34" i="3"/>
  <c r="C34" i="3"/>
  <c r="B34" i="3"/>
  <c r="F33" i="3"/>
  <c r="C33" i="3"/>
  <c r="B33" i="3"/>
  <c r="F32" i="3"/>
  <c r="C32" i="3"/>
  <c r="B32" i="3"/>
  <c r="F31" i="3"/>
  <c r="C31" i="3"/>
  <c r="B31" i="3"/>
  <c r="F30" i="3"/>
  <c r="C30" i="3"/>
  <c r="B30" i="3"/>
  <c r="F29" i="3"/>
  <c r="C29" i="3"/>
  <c r="B29" i="3"/>
  <c r="F28" i="3"/>
  <c r="C28" i="3"/>
  <c r="B28" i="3"/>
  <c r="F26" i="3"/>
  <c r="F22" i="3"/>
  <c r="C22" i="3"/>
  <c r="B22" i="3"/>
  <c r="F21" i="3"/>
  <c r="C21" i="3"/>
  <c r="B21" i="3"/>
  <c r="F20" i="3"/>
  <c r="C20" i="3"/>
  <c r="B20" i="3"/>
  <c r="F19" i="3"/>
  <c r="C19" i="3"/>
  <c r="B19" i="3"/>
  <c r="F18" i="3"/>
  <c r="C18" i="3"/>
  <c r="B18" i="3"/>
  <c r="F17" i="3"/>
  <c r="C17" i="3"/>
  <c r="B17" i="3"/>
  <c r="F16" i="3"/>
  <c r="C16" i="3"/>
  <c r="B16" i="3"/>
  <c r="F14" i="3"/>
  <c r="F9" i="3"/>
  <c r="C9" i="3"/>
  <c r="B9" i="3"/>
  <c r="F8" i="3"/>
  <c r="C8" i="3"/>
  <c r="B8" i="3"/>
  <c r="F7" i="3"/>
  <c r="C7" i="3"/>
  <c r="B7" i="3"/>
  <c r="F6" i="3"/>
  <c r="C6" i="3"/>
  <c r="B6" i="3"/>
  <c r="F5" i="3"/>
  <c r="C5" i="3"/>
  <c r="B5" i="3"/>
  <c r="F4" i="3"/>
  <c r="C4" i="3"/>
  <c r="B4" i="3"/>
  <c r="F2" i="3"/>
  <c r="F50" i="2"/>
  <c r="C50" i="2"/>
  <c r="B50" i="2"/>
  <c r="F49" i="2"/>
  <c r="C49" i="2"/>
  <c r="B49" i="2"/>
  <c r="F48" i="2"/>
  <c r="C48" i="2"/>
  <c r="B48" i="2"/>
  <c r="F47" i="2"/>
  <c r="C47" i="2"/>
  <c r="B47" i="2"/>
  <c r="F46" i="2"/>
  <c r="C46" i="2"/>
  <c r="B46" i="2"/>
  <c r="F45" i="2"/>
  <c r="C45" i="2"/>
  <c r="B45" i="2"/>
  <c r="F44" i="2"/>
  <c r="C44" i="2"/>
  <c r="B44" i="2"/>
  <c r="F43" i="2"/>
  <c r="C43" i="2"/>
  <c r="B43" i="2"/>
  <c r="F41" i="2"/>
  <c r="F37" i="2"/>
  <c r="C37" i="2"/>
  <c r="B37" i="2"/>
  <c r="F36" i="2"/>
  <c r="C36" i="2"/>
  <c r="B36" i="2"/>
  <c r="F35" i="2"/>
  <c r="C35" i="2"/>
  <c r="B35" i="2"/>
  <c r="F34" i="2"/>
  <c r="C34" i="2"/>
  <c r="B34" i="2"/>
  <c r="F33" i="2"/>
  <c r="C33" i="2"/>
  <c r="B33" i="2"/>
  <c r="F32" i="2"/>
  <c r="C32" i="2"/>
  <c r="B32" i="2"/>
  <c r="F31" i="2"/>
  <c r="C31" i="2"/>
  <c r="B31" i="2"/>
  <c r="F30" i="2"/>
  <c r="C30" i="2"/>
  <c r="B30" i="2"/>
  <c r="F28" i="2"/>
  <c r="F24" i="2"/>
  <c r="C24" i="2"/>
  <c r="B24" i="2"/>
  <c r="F23" i="2"/>
  <c r="C23" i="2"/>
  <c r="B23" i="2"/>
  <c r="F22" i="2"/>
  <c r="C22" i="2"/>
  <c r="B22" i="2"/>
  <c r="F21" i="2"/>
  <c r="C21" i="2"/>
  <c r="B21" i="2"/>
  <c r="F20" i="2"/>
  <c r="C20" i="2"/>
  <c r="B20" i="2"/>
  <c r="F19" i="2"/>
  <c r="C19" i="2"/>
  <c r="B19" i="2"/>
  <c r="F18" i="2"/>
  <c r="C18" i="2"/>
  <c r="B18" i="2"/>
  <c r="F17" i="2"/>
  <c r="C17" i="2"/>
  <c r="B17" i="2"/>
  <c r="F15" i="2"/>
  <c r="F11" i="2"/>
  <c r="C11" i="2"/>
  <c r="B11" i="2"/>
  <c r="F10" i="2"/>
  <c r="C10" i="2"/>
  <c r="B10" i="2"/>
  <c r="F9" i="2"/>
  <c r="C9" i="2"/>
  <c r="B9" i="2"/>
  <c r="F8" i="2"/>
  <c r="C8" i="2"/>
  <c r="B8" i="2"/>
  <c r="F7" i="2"/>
  <c r="C7" i="2"/>
  <c r="B7" i="2"/>
  <c r="F6" i="2"/>
  <c r="C6" i="2"/>
  <c r="B6" i="2"/>
  <c r="F5" i="2"/>
  <c r="C5" i="2"/>
  <c r="B5" i="2"/>
  <c r="F4" i="2"/>
  <c r="C4" i="2"/>
  <c r="B4" i="2"/>
  <c r="F2" i="2"/>
  <c r="F50" i="1"/>
  <c r="C50" i="1"/>
  <c r="B50" i="1"/>
  <c r="F49" i="1"/>
  <c r="C49" i="1"/>
  <c r="B49" i="1"/>
  <c r="F48" i="1"/>
  <c r="C48" i="1"/>
  <c r="B48" i="1"/>
  <c r="F47" i="1"/>
  <c r="C47" i="1"/>
  <c r="B47" i="1"/>
  <c r="F46" i="1"/>
  <c r="C46" i="1"/>
  <c r="B46" i="1"/>
  <c r="F45" i="1"/>
  <c r="C45" i="1"/>
  <c r="B45" i="1"/>
  <c r="F44" i="1"/>
  <c r="C44" i="1"/>
  <c r="B44" i="1"/>
  <c r="F43" i="1"/>
  <c r="C43" i="1"/>
  <c r="B43" i="1"/>
  <c r="F41" i="1"/>
  <c r="F37" i="1"/>
  <c r="C37" i="1"/>
  <c r="B37" i="1"/>
  <c r="F36" i="1"/>
  <c r="C36" i="1"/>
  <c r="B36" i="1"/>
  <c r="F35" i="1"/>
  <c r="C35" i="1"/>
  <c r="B35" i="1"/>
  <c r="F34" i="1"/>
  <c r="C34" i="1"/>
  <c r="B34" i="1"/>
  <c r="F33" i="1"/>
  <c r="C33" i="1"/>
  <c r="B33" i="1"/>
  <c r="F32" i="1"/>
  <c r="C32" i="1"/>
  <c r="B32" i="1"/>
  <c r="F31" i="1"/>
  <c r="C31" i="1"/>
  <c r="B31" i="1"/>
  <c r="F30" i="1"/>
  <c r="C30" i="1"/>
  <c r="B30" i="1"/>
  <c r="F28" i="1"/>
  <c r="F24" i="1"/>
  <c r="C24" i="1"/>
  <c r="B24" i="1"/>
  <c r="F23" i="1"/>
  <c r="C23" i="1"/>
  <c r="B23" i="1"/>
  <c r="F22" i="1"/>
  <c r="C22" i="1"/>
  <c r="B22" i="1"/>
  <c r="F21" i="1"/>
  <c r="C21" i="1"/>
  <c r="B21" i="1"/>
  <c r="F20" i="1"/>
  <c r="C20" i="1"/>
  <c r="B20" i="1"/>
  <c r="F19" i="1"/>
  <c r="C19" i="1"/>
  <c r="B19" i="1"/>
  <c r="F18" i="1"/>
  <c r="C18" i="1"/>
  <c r="B18" i="1"/>
  <c r="F17" i="1"/>
  <c r="C17" i="1"/>
  <c r="B17" i="1"/>
  <c r="F15" i="1"/>
  <c r="F11" i="1"/>
  <c r="C11" i="1"/>
  <c r="B11" i="1"/>
  <c r="F10" i="1"/>
  <c r="C10" i="1"/>
  <c r="B10" i="1"/>
  <c r="F9" i="1"/>
  <c r="C9" i="1"/>
  <c r="B9" i="1"/>
  <c r="F8" i="1"/>
  <c r="C8" i="1"/>
  <c r="B8" i="1"/>
  <c r="F7" i="1"/>
  <c r="C7" i="1"/>
  <c r="B7" i="1"/>
  <c r="F6" i="1"/>
  <c r="C6" i="1"/>
  <c r="B6" i="1"/>
  <c r="F5" i="1"/>
  <c r="C5" i="1"/>
  <c r="B5" i="1"/>
  <c r="F4" i="1"/>
  <c r="C4" i="1"/>
  <c r="B4" i="1"/>
  <c r="F2" i="1"/>
</calcChain>
</file>

<file path=xl/sharedStrings.xml><?xml version="1.0" encoding="utf-8"?>
<sst xmlns="http://schemas.openxmlformats.org/spreadsheetml/2006/main" count="501" uniqueCount="104">
  <si>
    <t>项目：</t>
  </si>
  <si>
    <r>
      <t>2</t>
    </r>
    <r>
      <rPr>
        <b/>
        <sz val="16"/>
        <rFont val="宋体"/>
        <family val="3"/>
        <charset val="134"/>
      </rPr>
      <t>5米障碍</t>
    </r>
    <phoneticPr fontId="5" type="noConversion"/>
  </si>
  <si>
    <t>组别：</t>
  </si>
  <si>
    <t>小女乙</t>
    <phoneticPr fontId="5" type="noConversion"/>
  </si>
  <si>
    <t>时间：</t>
  </si>
  <si>
    <t>号码</t>
  </si>
  <si>
    <t>姓名</t>
  </si>
  <si>
    <t>学校</t>
  </si>
  <si>
    <t>成绩</t>
  </si>
  <si>
    <t>名次</t>
  </si>
  <si>
    <t>分数</t>
  </si>
  <si>
    <t>备注</t>
  </si>
  <si>
    <t>300米</t>
    <phoneticPr fontId="5" type="noConversion"/>
  </si>
  <si>
    <t>500米</t>
    <phoneticPr fontId="5" type="noConversion"/>
  </si>
  <si>
    <r>
      <t>1</t>
    </r>
    <r>
      <rPr>
        <sz val="12"/>
        <rFont val="宋体"/>
        <family val="3"/>
        <charset val="134"/>
      </rPr>
      <t>:01.553</t>
    </r>
    <phoneticPr fontId="5" type="noConversion"/>
  </si>
  <si>
    <r>
      <t>1</t>
    </r>
    <r>
      <rPr>
        <sz val="12"/>
        <rFont val="宋体"/>
        <family val="3"/>
        <charset val="134"/>
      </rPr>
      <t>:02.110</t>
    </r>
    <phoneticPr fontId="5" type="noConversion"/>
  </si>
  <si>
    <r>
      <t>1</t>
    </r>
    <r>
      <rPr>
        <sz val="12"/>
        <rFont val="宋体"/>
        <family val="3"/>
        <charset val="134"/>
      </rPr>
      <t>:02.739</t>
    </r>
    <phoneticPr fontId="5" type="noConversion"/>
  </si>
  <si>
    <r>
      <t>1</t>
    </r>
    <r>
      <rPr>
        <sz val="12"/>
        <rFont val="宋体"/>
        <family val="3"/>
        <charset val="134"/>
      </rPr>
      <t>:03.440</t>
    </r>
    <phoneticPr fontId="5" type="noConversion"/>
  </si>
  <si>
    <r>
      <t>1</t>
    </r>
    <r>
      <rPr>
        <sz val="12"/>
        <rFont val="宋体"/>
        <family val="3"/>
        <charset val="134"/>
      </rPr>
      <t>:04.047</t>
    </r>
    <phoneticPr fontId="5" type="noConversion"/>
  </si>
  <si>
    <r>
      <t>1</t>
    </r>
    <r>
      <rPr>
        <b/>
        <sz val="16"/>
        <rFont val="宋体"/>
        <family val="3"/>
        <charset val="134"/>
      </rPr>
      <t>0米交叉</t>
    </r>
    <phoneticPr fontId="5" type="noConversion"/>
  </si>
  <si>
    <t>小男乙</t>
    <phoneticPr fontId="5" type="noConversion"/>
  </si>
  <si>
    <t>1：00.425</t>
    <phoneticPr fontId="5" type="noConversion"/>
  </si>
  <si>
    <r>
      <t>1</t>
    </r>
    <r>
      <rPr>
        <sz val="12"/>
        <rFont val="宋体"/>
        <family val="3"/>
        <charset val="134"/>
      </rPr>
      <t>:02.523</t>
    </r>
    <phoneticPr fontId="5" type="noConversion"/>
  </si>
  <si>
    <t>小女甲</t>
    <phoneticPr fontId="5" type="noConversion"/>
  </si>
  <si>
    <t>1000米</t>
    <phoneticPr fontId="5" type="noConversion"/>
  </si>
  <si>
    <r>
      <t>0</t>
    </r>
    <r>
      <rPr>
        <sz val="12"/>
        <rFont val="宋体"/>
        <family val="3"/>
        <charset val="134"/>
      </rPr>
      <t>1:59.855</t>
    </r>
    <phoneticPr fontId="5" type="noConversion"/>
  </si>
  <si>
    <t>02:00.162</t>
    <phoneticPr fontId="5" type="noConversion"/>
  </si>
  <si>
    <t xml:space="preserve">  </t>
  </si>
  <si>
    <r>
      <t>0</t>
    </r>
    <r>
      <rPr>
        <sz val="12"/>
        <rFont val="宋体"/>
        <family val="3"/>
        <charset val="134"/>
      </rPr>
      <t>2:16.906</t>
    </r>
    <phoneticPr fontId="5" type="noConversion"/>
  </si>
  <si>
    <r>
      <t>0</t>
    </r>
    <r>
      <rPr>
        <sz val="12"/>
        <rFont val="宋体"/>
        <family val="3"/>
        <charset val="134"/>
      </rPr>
      <t>2:30.239</t>
    </r>
    <phoneticPr fontId="5" type="noConversion"/>
  </si>
  <si>
    <r>
      <t>0</t>
    </r>
    <r>
      <rPr>
        <sz val="12"/>
        <rFont val="宋体"/>
        <family val="3"/>
        <charset val="134"/>
      </rPr>
      <t>2:56.063</t>
    </r>
    <phoneticPr fontId="5" type="noConversion"/>
  </si>
  <si>
    <r>
      <t>0</t>
    </r>
    <r>
      <rPr>
        <sz val="12"/>
        <rFont val="宋体"/>
        <family val="3"/>
        <charset val="134"/>
      </rPr>
      <t>3:04.132</t>
    </r>
    <phoneticPr fontId="5" type="noConversion"/>
  </si>
  <si>
    <r>
      <t>0</t>
    </r>
    <r>
      <rPr>
        <sz val="12"/>
        <rFont val="宋体"/>
        <family val="3"/>
        <charset val="134"/>
      </rPr>
      <t>3:52.206</t>
    </r>
    <phoneticPr fontId="5" type="noConversion"/>
  </si>
  <si>
    <t>小男甲</t>
    <phoneticPr fontId="5" type="noConversion"/>
  </si>
  <si>
    <r>
      <t>01</t>
    </r>
    <r>
      <rPr>
        <sz val="12"/>
        <rFont val="宋体"/>
        <family val="3"/>
        <charset val="134"/>
      </rPr>
      <t>:54.343</t>
    </r>
    <phoneticPr fontId="5" type="noConversion"/>
  </si>
  <si>
    <r>
      <t>01</t>
    </r>
    <r>
      <rPr>
        <sz val="12"/>
        <rFont val="宋体"/>
        <family val="3"/>
        <charset val="134"/>
      </rPr>
      <t>:59.565</t>
    </r>
    <phoneticPr fontId="5" type="noConversion"/>
  </si>
  <si>
    <r>
      <t>0</t>
    </r>
    <r>
      <rPr>
        <sz val="12"/>
        <rFont val="宋体"/>
        <family val="3"/>
        <charset val="134"/>
      </rPr>
      <t>2:04.558</t>
    </r>
    <phoneticPr fontId="5" type="noConversion"/>
  </si>
  <si>
    <r>
      <t>0</t>
    </r>
    <r>
      <rPr>
        <sz val="12"/>
        <rFont val="宋体"/>
        <family val="3"/>
        <charset val="134"/>
      </rPr>
      <t>2:18.254</t>
    </r>
    <phoneticPr fontId="5" type="noConversion"/>
  </si>
  <si>
    <t>02:30.711</t>
    <phoneticPr fontId="5" type="noConversion"/>
  </si>
  <si>
    <r>
      <t>0</t>
    </r>
    <r>
      <rPr>
        <sz val="12"/>
        <rFont val="宋体"/>
        <family val="3"/>
        <charset val="134"/>
      </rPr>
      <t>2:30.836</t>
    </r>
    <phoneticPr fontId="5" type="noConversion"/>
  </si>
  <si>
    <r>
      <t>0</t>
    </r>
    <r>
      <rPr>
        <sz val="12"/>
        <rFont val="宋体"/>
        <family val="3"/>
        <charset val="134"/>
      </rPr>
      <t>2:36.783</t>
    </r>
    <phoneticPr fontId="5" type="noConversion"/>
  </si>
  <si>
    <r>
      <t>0</t>
    </r>
    <r>
      <rPr>
        <sz val="12"/>
        <rFont val="宋体"/>
        <family val="3"/>
        <charset val="134"/>
      </rPr>
      <t>2:42.569</t>
    </r>
    <phoneticPr fontId="5" type="noConversion"/>
  </si>
  <si>
    <t>初女</t>
    <phoneticPr fontId="5" type="noConversion"/>
  </si>
  <si>
    <r>
      <t>1</t>
    </r>
    <r>
      <rPr>
        <sz val="12"/>
        <rFont val="宋体"/>
        <family val="3"/>
        <charset val="134"/>
      </rPr>
      <t>:56.240</t>
    </r>
    <phoneticPr fontId="5" type="noConversion"/>
  </si>
  <si>
    <r>
      <t>2</t>
    </r>
    <r>
      <rPr>
        <sz val="12"/>
        <rFont val="宋体"/>
        <family val="3"/>
        <charset val="134"/>
      </rPr>
      <t>:02.072</t>
    </r>
    <phoneticPr fontId="5" type="noConversion"/>
  </si>
  <si>
    <t>2:22.261</t>
    <phoneticPr fontId="5" type="noConversion"/>
  </si>
  <si>
    <r>
      <t>2</t>
    </r>
    <r>
      <rPr>
        <sz val="12"/>
        <rFont val="宋体"/>
        <family val="3"/>
        <charset val="134"/>
      </rPr>
      <t>:33.256</t>
    </r>
    <phoneticPr fontId="5" type="noConversion"/>
  </si>
  <si>
    <t>2:48.158</t>
    <phoneticPr fontId="5" type="noConversion"/>
  </si>
  <si>
    <r>
      <t>3</t>
    </r>
    <r>
      <rPr>
        <sz val="12"/>
        <rFont val="宋体"/>
        <family val="3"/>
        <charset val="134"/>
      </rPr>
      <t>:13.018</t>
    </r>
    <phoneticPr fontId="5" type="noConversion"/>
  </si>
  <si>
    <r>
      <t>3</t>
    </r>
    <r>
      <rPr>
        <sz val="12"/>
        <rFont val="宋体"/>
        <family val="3"/>
        <charset val="134"/>
      </rPr>
      <t>:19.433</t>
    </r>
    <phoneticPr fontId="5" type="noConversion"/>
  </si>
  <si>
    <t>3:37.803</t>
    <phoneticPr fontId="5" type="noConversion"/>
  </si>
  <si>
    <t>初男</t>
    <phoneticPr fontId="5" type="noConversion"/>
  </si>
  <si>
    <t>1：52.511</t>
    <phoneticPr fontId="5" type="noConversion"/>
  </si>
  <si>
    <r>
      <t>2</t>
    </r>
    <r>
      <rPr>
        <sz val="12"/>
        <rFont val="宋体"/>
        <family val="3"/>
        <charset val="134"/>
      </rPr>
      <t>:00.291</t>
    </r>
    <phoneticPr fontId="5" type="noConversion"/>
  </si>
  <si>
    <r>
      <t>2</t>
    </r>
    <r>
      <rPr>
        <sz val="12"/>
        <rFont val="宋体"/>
        <family val="3"/>
        <charset val="134"/>
      </rPr>
      <t>:02.879</t>
    </r>
    <phoneticPr fontId="5" type="noConversion"/>
  </si>
  <si>
    <t>2：19.658</t>
    <phoneticPr fontId="5" type="noConversion"/>
  </si>
  <si>
    <r>
      <t>2</t>
    </r>
    <r>
      <rPr>
        <sz val="12"/>
        <rFont val="宋体"/>
        <family val="3"/>
        <charset val="134"/>
      </rPr>
      <t>:31.775</t>
    </r>
    <phoneticPr fontId="5" type="noConversion"/>
  </si>
  <si>
    <r>
      <t>2</t>
    </r>
    <r>
      <rPr>
        <sz val="12"/>
        <rFont val="宋体"/>
        <family val="3"/>
        <charset val="134"/>
      </rPr>
      <t>:39.789</t>
    </r>
    <phoneticPr fontId="5" type="noConversion"/>
  </si>
  <si>
    <r>
      <t>2</t>
    </r>
    <r>
      <rPr>
        <sz val="12"/>
        <rFont val="宋体"/>
        <family val="3"/>
        <charset val="134"/>
      </rPr>
      <t>:41.685</t>
    </r>
    <phoneticPr fontId="5" type="noConversion"/>
  </si>
  <si>
    <t>2：49.520</t>
    <phoneticPr fontId="5" type="noConversion"/>
  </si>
  <si>
    <t>高女</t>
    <phoneticPr fontId="5" type="noConversion"/>
  </si>
  <si>
    <t>1：03.103</t>
    <phoneticPr fontId="5" type="noConversion"/>
  </si>
  <si>
    <t>1：08.276</t>
    <phoneticPr fontId="5" type="noConversion"/>
  </si>
  <si>
    <t>2：36.954</t>
    <phoneticPr fontId="5" type="noConversion"/>
  </si>
  <si>
    <t>3：01.317</t>
    <phoneticPr fontId="5" type="noConversion"/>
  </si>
  <si>
    <t>3：02.890</t>
    <phoneticPr fontId="5" type="noConversion"/>
  </si>
  <si>
    <t>3：48.540</t>
    <phoneticPr fontId="5" type="noConversion"/>
  </si>
  <si>
    <t>3：48.847</t>
    <phoneticPr fontId="5" type="noConversion"/>
  </si>
  <si>
    <t>3：52.403</t>
    <phoneticPr fontId="5" type="noConversion"/>
  </si>
  <si>
    <t>高男</t>
    <phoneticPr fontId="5" type="noConversion"/>
  </si>
  <si>
    <r>
      <t>2</t>
    </r>
    <r>
      <rPr>
        <sz val="12"/>
        <rFont val="宋体"/>
        <family val="3"/>
        <charset val="134"/>
      </rPr>
      <t>:16.655</t>
    </r>
    <phoneticPr fontId="5" type="noConversion"/>
  </si>
  <si>
    <r>
      <t>2</t>
    </r>
    <r>
      <rPr>
        <sz val="12"/>
        <rFont val="宋体"/>
        <family val="3"/>
        <charset val="134"/>
      </rPr>
      <t>:25.086</t>
    </r>
    <phoneticPr fontId="5" type="noConversion"/>
  </si>
  <si>
    <r>
      <t>2</t>
    </r>
    <r>
      <rPr>
        <sz val="12"/>
        <rFont val="宋体"/>
        <family val="3"/>
        <charset val="134"/>
      </rPr>
      <t>:25.175</t>
    </r>
    <phoneticPr fontId="5" type="noConversion"/>
  </si>
  <si>
    <r>
      <t>2</t>
    </r>
    <r>
      <rPr>
        <sz val="12"/>
        <rFont val="宋体"/>
        <family val="3"/>
        <charset val="134"/>
      </rPr>
      <t>:32.671</t>
    </r>
    <phoneticPr fontId="5" type="noConversion"/>
  </si>
  <si>
    <r>
      <t>2</t>
    </r>
    <r>
      <rPr>
        <sz val="12"/>
        <rFont val="宋体"/>
        <family val="3"/>
        <charset val="134"/>
      </rPr>
      <t>:33.540</t>
    </r>
    <phoneticPr fontId="5" type="noConversion"/>
  </si>
  <si>
    <t>2:48.566</t>
    <phoneticPr fontId="5" type="noConversion"/>
  </si>
  <si>
    <r>
      <t>2</t>
    </r>
    <r>
      <rPr>
        <sz val="12"/>
        <rFont val="宋体"/>
        <family val="3"/>
        <charset val="134"/>
      </rPr>
      <t>:50.163</t>
    </r>
    <phoneticPr fontId="5" type="noConversion"/>
  </si>
  <si>
    <r>
      <t>2</t>
    </r>
    <r>
      <rPr>
        <sz val="12"/>
        <rFont val="宋体"/>
        <family val="3"/>
        <charset val="134"/>
      </rPr>
      <t>:53.565</t>
    </r>
    <phoneticPr fontId="5" type="noConversion"/>
  </si>
  <si>
    <t>回龙观中心</t>
    <phoneticPr fontId="5" type="noConversion"/>
  </si>
  <si>
    <t xml:space="preserve">马头小学    </t>
    <phoneticPr fontId="5" type="noConversion"/>
  </si>
  <si>
    <t>师范附小</t>
    <phoneticPr fontId="5" type="noConversion"/>
  </si>
  <si>
    <t>怀柔六小</t>
    <phoneticPr fontId="5" type="noConversion"/>
  </si>
  <si>
    <t>四王府</t>
    <phoneticPr fontId="5" type="noConversion"/>
  </si>
  <si>
    <t>花市小学</t>
    <phoneticPr fontId="5" type="noConversion"/>
  </si>
  <si>
    <t>忠德学校</t>
    <phoneticPr fontId="5" type="noConversion"/>
  </si>
  <si>
    <t>纪家庙</t>
    <phoneticPr fontId="5" type="noConversion"/>
  </si>
  <si>
    <t>名次</t>
    <phoneticPr fontId="4" type="noConversion"/>
  </si>
  <si>
    <t>学校</t>
    <phoneticPr fontId="4" type="noConversion"/>
  </si>
  <si>
    <t>分数</t>
    <phoneticPr fontId="4" type="noConversion"/>
  </si>
  <si>
    <t>小学组团体总分</t>
    <phoneticPr fontId="4" type="noConversion"/>
  </si>
  <si>
    <t>学校</t>
    <phoneticPr fontId="5" type="noConversion"/>
  </si>
  <si>
    <t>总分</t>
  </si>
  <si>
    <t>次渠中学</t>
    <phoneticPr fontId="5" type="noConversion"/>
  </si>
  <si>
    <t>新城职业</t>
    <phoneticPr fontId="5" type="noConversion"/>
  </si>
  <si>
    <t>师达中学</t>
    <phoneticPr fontId="5" type="noConversion"/>
  </si>
  <si>
    <t xml:space="preserve">杨镇一中   </t>
    <phoneticPr fontId="5" type="noConversion"/>
  </si>
  <si>
    <t>广渠门中学</t>
    <phoneticPr fontId="5" type="noConversion"/>
  </si>
  <si>
    <t xml:space="preserve">杨镇二中   </t>
    <phoneticPr fontId="5" type="noConversion"/>
  </si>
  <si>
    <t>陈经纶劲松</t>
    <phoneticPr fontId="5" type="noConversion"/>
  </si>
  <si>
    <t>北大附中石景山</t>
    <phoneticPr fontId="5" type="noConversion"/>
  </si>
  <si>
    <r>
      <t xml:space="preserve">2019年北京市中小学生民族传统体育节-轮滑比赛                              </t>
    </r>
    <r>
      <rPr>
        <b/>
        <sz val="26"/>
        <rFont val="华文中宋"/>
        <family val="3"/>
        <charset val="134"/>
      </rPr>
      <t>成  绩  公  告</t>
    </r>
  </si>
  <si>
    <r>
      <t xml:space="preserve">2019年北京市中小学生民族传统体育节-轮滑比赛                              </t>
    </r>
    <r>
      <rPr>
        <b/>
        <sz val="26"/>
        <rFont val="华文中宋"/>
        <family val="3"/>
        <charset val="134"/>
      </rPr>
      <t>成  绩  公  告</t>
    </r>
    <phoneticPr fontId="5" type="noConversion"/>
  </si>
  <si>
    <t>2019年北京市中小学生民族传统体育节-轮滑比赛</t>
    <phoneticPr fontId="4" type="noConversion"/>
  </si>
  <si>
    <t>中学组团体总分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</si>
</sst>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7">
    <font>
      <sz val="12"/>
      <color theme="1"/>
      <name val="等线"/>
      <family val="2"/>
      <charset val="134"/>
      <scheme val="minor"/>
    </font>
    <font>
      <b/>
      <sz val="12"/>
      <color indexed="10"/>
      <name val="宋体"/>
      <family val="3"/>
      <charset val="134"/>
    </font>
    <font>
      <b/>
      <sz val="22"/>
      <name val="华文中宋"/>
      <family val="3"/>
      <charset val="134"/>
    </font>
    <font>
      <b/>
      <sz val="26"/>
      <name val="华文中宋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6"/>
      <color theme="1"/>
      <name val="等线"/>
      <family val="2"/>
      <charset val="134"/>
      <scheme val="minor"/>
    </font>
    <font>
      <sz val="16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22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Button" lockText="1"/>
</file>

<file path=xl/ctrlProps/ctrlProp126.xml><?xml version="1.0" encoding="utf-8"?>
<formControlPr xmlns="http://schemas.microsoft.com/office/spreadsheetml/2009/9/main" objectType="Button" lockText="1"/>
</file>

<file path=xl/ctrlProps/ctrlProp127.xml><?xml version="1.0" encoding="utf-8"?>
<formControlPr xmlns="http://schemas.microsoft.com/office/spreadsheetml/2009/9/main" objectType="Button" lockText="1"/>
</file>

<file path=xl/ctrlProps/ctrlProp128.xml><?xml version="1.0" encoding="utf-8"?>
<formControlPr xmlns="http://schemas.microsoft.com/office/spreadsheetml/2009/9/main" objectType="Button" lockText="1"/>
</file>

<file path=xl/ctrlProps/ctrlProp129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Button" lockText="1"/>
</file>

<file path=xl/ctrlProps/ctrlProp131.xml><?xml version="1.0" encoding="utf-8"?>
<formControlPr xmlns="http://schemas.microsoft.com/office/spreadsheetml/2009/9/main" objectType="Button" lockText="1"/>
</file>

<file path=xl/ctrlProps/ctrlProp132.xml><?xml version="1.0" encoding="utf-8"?>
<formControlPr xmlns="http://schemas.microsoft.com/office/spreadsheetml/2009/9/main" objectType="Button" lockText="1"/>
</file>

<file path=xl/ctrlProps/ctrlProp133.xml><?xml version="1.0" encoding="utf-8"?>
<formControlPr xmlns="http://schemas.microsoft.com/office/spreadsheetml/2009/9/main" objectType="Button" lockText="1"/>
</file>

<file path=xl/ctrlProps/ctrlProp134.xml><?xml version="1.0" encoding="utf-8"?>
<formControlPr xmlns="http://schemas.microsoft.com/office/spreadsheetml/2009/9/main" objectType="Button" lockText="1"/>
</file>

<file path=xl/ctrlProps/ctrlProp135.xml><?xml version="1.0" encoding="utf-8"?>
<formControlPr xmlns="http://schemas.microsoft.com/office/spreadsheetml/2009/9/main" objectType="Button" lockText="1"/>
</file>

<file path=xl/ctrlProps/ctrlProp136.xml><?xml version="1.0" encoding="utf-8"?>
<formControlPr xmlns="http://schemas.microsoft.com/office/spreadsheetml/2009/9/main" objectType="Button" lockText="1"/>
</file>

<file path=xl/ctrlProps/ctrlProp137.xml><?xml version="1.0" encoding="utf-8"?>
<formControlPr xmlns="http://schemas.microsoft.com/office/spreadsheetml/2009/9/main" objectType="Button" lockText="1"/>
</file>

<file path=xl/ctrlProps/ctrlProp138.xml><?xml version="1.0" encoding="utf-8"?>
<formControlPr xmlns="http://schemas.microsoft.com/office/spreadsheetml/2009/9/main" objectType="Button" lockText="1"/>
</file>

<file path=xl/ctrlProps/ctrlProp139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Button" lockText="1"/>
</file>

<file path=xl/ctrlProps/ctrlProp141.xml><?xml version="1.0" encoding="utf-8"?>
<formControlPr xmlns="http://schemas.microsoft.com/office/spreadsheetml/2009/9/main" objectType="Button" lockText="1"/>
</file>

<file path=xl/ctrlProps/ctrlProp142.xml><?xml version="1.0" encoding="utf-8"?>
<formControlPr xmlns="http://schemas.microsoft.com/office/spreadsheetml/2009/9/main" objectType="Button" lockText="1"/>
</file>

<file path=xl/ctrlProps/ctrlProp143.xml><?xml version="1.0" encoding="utf-8"?>
<formControlPr xmlns="http://schemas.microsoft.com/office/spreadsheetml/2009/9/main" objectType="Button" lockText="1"/>
</file>

<file path=xl/ctrlProps/ctrlProp144.xml><?xml version="1.0" encoding="utf-8"?>
<formControlPr xmlns="http://schemas.microsoft.com/office/spreadsheetml/2009/9/main" objectType="Button" lockText="1"/>
</file>

<file path=xl/ctrlProps/ctrlProp145.xml><?xml version="1.0" encoding="utf-8"?>
<formControlPr xmlns="http://schemas.microsoft.com/office/spreadsheetml/2009/9/main" objectType="Button" lockText="1"/>
</file>

<file path=xl/ctrlProps/ctrlProp146.xml><?xml version="1.0" encoding="utf-8"?>
<formControlPr xmlns="http://schemas.microsoft.com/office/spreadsheetml/2009/9/main" objectType="Button" lockText="1"/>
</file>

<file path=xl/ctrlProps/ctrlProp147.xml><?xml version="1.0" encoding="utf-8"?>
<formControlPr xmlns="http://schemas.microsoft.com/office/spreadsheetml/2009/9/main" objectType="Button" lockText="1"/>
</file>

<file path=xl/ctrlProps/ctrlProp148.xml><?xml version="1.0" encoding="utf-8"?>
<formControlPr xmlns="http://schemas.microsoft.com/office/spreadsheetml/2009/9/main" objectType="Button" lockText="1"/>
</file>

<file path=xl/ctrlProps/ctrlProp149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Button" lockText="1"/>
</file>

<file path=xl/ctrlProps/ctrlProp151.xml><?xml version="1.0" encoding="utf-8"?>
<formControlPr xmlns="http://schemas.microsoft.com/office/spreadsheetml/2009/9/main" objectType="Button" lockText="1"/>
</file>

<file path=xl/ctrlProps/ctrlProp152.xml><?xml version="1.0" encoding="utf-8"?>
<formControlPr xmlns="http://schemas.microsoft.com/office/spreadsheetml/2009/9/main" objectType="Button" lockText="1"/>
</file>

<file path=xl/ctrlProps/ctrlProp153.xml><?xml version="1.0" encoding="utf-8"?>
<formControlPr xmlns="http://schemas.microsoft.com/office/spreadsheetml/2009/9/main" objectType="Button" lockText="1"/>
</file>

<file path=xl/ctrlProps/ctrlProp154.xml><?xml version="1.0" encoding="utf-8"?>
<formControlPr xmlns="http://schemas.microsoft.com/office/spreadsheetml/2009/9/main" objectType="Button" lockText="1"/>
</file>

<file path=xl/ctrlProps/ctrlProp155.xml><?xml version="1.0" encoding="utf-8"?>
<formControlPr xmlns="http://schemas.microsoft.com/office/spreadsheetml/2009/9/main" objectType="Button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 lockText="1"/>
</file>

<file path=xl/ctrlProps/ctrlProp158.xml><?xml version="1.0" encoding="utf-8"?>
<formControlPr xmlns="http://schemas.microsoft.com/office/spreadsheetml/2009/9/main" objectType="Button" lockText="1"/>
</file>

<file path=xl/ctrlProps/ctrlProp159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60.xml><?xml version="1.0" encoding="utf-8"?>
<formControlPr xmlns="http://schemas.microsoft.com/office/spreadsheetml/2009/9/main" objectType="Button" lockText="1"/>
</file>

<file path=xl/ctrlProps/ctrlProp161.xml><?xml version="1.0" encoding="utf-8"?>
<formControlPr xmlns="http://schemas.microsoft.com/office/spreadsheetml/2009/9/main" objectType="Button" lockText="1"/>
</file>

<file path=xl/ctrlProps/ctrlProp162.xml><?xml version="1.0" encoding="utf-8"?>
<formControlPr xmlns="http://schemas.microsoft.com/office/spreadsheetml/2009/9/main" objectType="Button" lockText="1"/>
</file>

<file path=xl/ctrlProps/ctrlProp163.xml><?xml version="1.0" encoding="utf-8"?>
<formControlPr xmlns="http://schemas.microsoft.com/office/spreadsheetml/2009/9/main" objectType="Button" lockText="1"/>
</file>

<file path=xl/ctrlProps/ctrlProp164.xml><?xml version="1.0" encoding="utf-8"?>
<formControlPr xmlns="http://schemas.microsoft.com/office/spreadsheetml/2009/9/main" objectType="Button" lockText="1"/>
</file>

<file path=xl/ctrlProps/ctrlProp165.xml><?xml version="1.0" encoding="utf-8"?>
<formControlPr xmlns="http://schemas.microsoft.com/office/spreadsheetml/2009/9/main" objectType="Button" lockText="1"/>
</file>

<file path=xl/ctrlProps/ctrlProp166.xml><?xml version="1.0" encoding="utf-8"?>
<formControlPr xmlns="http://schemas.microsoft.com/office/spreadsheetml/2009/9/main" objectType="Button" lockText="1"/>
</file>

<file path=xl/ctrlProps/ctrlProp167.xml><?xml version="1.0" encoding="utf-8"?>
<formControlPr xmlns="http://schemas.microsoft.com/office/spreadsheetml/2009/9/main" objectType="Button" lockText="1"/>
</file>

<file path=xl/ctrlProps/ctrlProp168.xml><?xml version="1.0" encoding="utf-8"?>
<formControlPr xmlns="http://schemas.microsoft.com/office/spreadsheetml/2009/9/main" objectType="Button" lockText="1"/>
</file>

<file path=xl/ctrlProps/ctrlProp169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70.xml><?xml version="1.0" encoding="utf-8"?>
<formControlPr xmlns="http://schemas.microsoft.com/office/spreadsheetml/2009/9/main" objectType="Button" lockText="1"/>
</file>

<file path=xl/ctrlProps/ctrlProp171.xml><?xml version="1.0" encoding="utf-8"?>
<formControlPr xmlns="http://schemas.microsoft.com/office/spreadsheetml/2009/9/main" objectType="Button" lockText="1"/>
</file>

<file path=xl/ctrlProps/ctrlProp172.xml><?xml version="1.0" encoding="utf-8"?>
<formControlPr xmlns="http://schemas.microsoft.com/office/spreadsheetml/2009/9/main" objectType="Button" lockText="1"/>
</file>

<file path=xl/ctrlProps/ctrlProp173.xml><?xml version="1.0" encoding="utf-8"?>
<formControlPr xmlns="http://schemas.microsoft.com/office/spreadsheetml/2009/9/main" objectType="Button" lockText="1"/>
</file>

<file path=xl/ctrlProps/ctrlProp174.xml><?xml version="1.0" encoding="utf-8"?>
<formControlPr xmlns="http://schemas.microsoft.com/office/spreadsheetml/2009/9/main" objectType="Button" lockText="1"/>
</file>

<file path=xl/ctrlProps/ctrlProp175.xml><?xml version="1.0" encoding="utf-8"?>
<formControlPr xmlns="http://schemas.microsoft.com/office/spreadsheetml/2009/9/main" objectType="Button" lockText="1"/>
</file>

<file path=xl/ctrlProps/ctrlProp176.xml><?xml version="1.0" encoding="utf-8"?>
<formControlPr xmlns="http://schemas.microsoft.com/office/spreadsheetml/2009/9/main" objectType="Button" lockText="1"/>
</file>

<file path=xl/ctrlProps/ctrlProp177.xml><?xml version="1.0" encoding="utf-8"?>
<formControlPr xmlns="http://schemas.microsoft.com/office/spreadsheetml/2009/9/main" objectType="Button" lockText="1"/>
</file>

<file path=xl/ctrlProps/ctrlProp178.xml><?xml version="1.0" encoding="utf-8"?>
<formControlPr xmlns="http://schemas.microsoft.com/office/spreadsheetml/2009/9/main" objectType="Button" lockText="1"/>
</file>

<file path=xl/ctrlProps/ctrlProp179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80.xml><?xml version="1.0" encoding="utf-8"?>
<formControlPr xmlns="http://schemas.microsoft.com/office/spreadsheetml/2009/9/main" objectType="Button" lockText="1"/>
</file>

<file path=xl/ctrlProps/ctrlProp181.xml><?xml version="1.0" encoding="utf-8"?>
<formControlPr xmlns="http://schemas.microsoft.com/office/spreadsheetml/2009/9/main" objectType="Button" lockText="1"/>
</file>

<file path=xl/ctrlProps/ctrlProp182.xml><?xml version="1.0" encoding="utf-8"?>
<formControlPr xmlns="http://schemas.microsoft.com/office/spreadsheetml/2009/9/main" objectType="Button" lockText="1"/>
</file>

<file path=xl/ctrlProps/ctrlProp183.xml><?xml version="1.0" encoding="utf-8"?>
<formControlPr xmlns="http://schemas.microsoft.com/office/spreadsheetml/2009/9/main" objectType="Button" lockText="1"/>
</file>

<file path=xl/ctrlProps/ctrlProp184.xml><?xml version="1.0" encoding="utf-8"?>
<formControlPr xmlns="http://schemas.microsoft.com/office/spreadsheetml/2009/9/main" objectType="Button" lockText="1"/>
</file>

<file path=xl/ctrlProps/ctrlProp185.xml><?xml version="1.0" encoding="utf-8"?>
<formControlPr xmlns="http://schemas.microsoft.com/office/spreadsheetml/2009/9/main" objectType="Button" lockText="1"/>
</file>

<file path=xl/ctrlProps/ctrlProp186.xml><?xml version="1.0" encoding="utf-8"?>
<formControlPr xmlns="http://schemas.microsoft.com/office/spreadsheetml/2009/9/main" objectType="Button" lockText="1"/>
</file>

<file path=xl/ctrlProps/ctrlProp187.xml><?xml version="1.0" encoding="utf-8"?>
<formControlPr xmlns="http://schemas.microsoft.com/office/spreadsheetml/2009/9/main" objectType="Button" lockText="1"/>
</file>

<file path=xl/ctrlProps/ctrlProp188.xml><?xml version="1.0" encoding="utf-8"?>
<formControlPr xmlns="http://schemas.microsoft.com/office/spreadsheetml/2009/9/main" objectType="Button" lockText="1"/>
</file>

<file path=xl/ctrlProps/ctrlProp189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190.xml><?xml version="1.0" encoding="utf-8"?>
<formControlPr xmlns="http://schemas.microsoft.com/office/spreadsheetml/2009/9/main" objectType="Button" lockText="1"/>
</file>

<file path=xl/ctrlProps/ctrlProp191.xml><?xml version="1.0" encoding="utf-8"?>
<formControlPr xmlns="http://schemas.microsoft.com/office/spreadsheetml/2009/9/main" objectType="Button" lockText="1"/>
</file>

<file path=xl/ctrlProps/ctrlProp192.xml><?xml version="1.0" encoding="utf-8"?>
<formControlPr xmlns="http://schemas.microsoft.com/office/spreadsheetml/2009/9/main" objectType="Button" lockText="1"/>
</file>

<file path=xl/ctrlProps/ctrlProp193.xml><?xml version="1.0" encoding="utf-8"?>
<formControlPr xmlns="http://schemas.microsoft.com/office/spreadsheetml/2009/9/main" objectType="Button" lockText="1"/>
</file>

<file path=xl/ctrlProps/ctrlProp194.xml><?xml version="1.0" encoding="utf-8"?>
<formControlPr xmlns="http://schemas.microsoft.com/office/spreadsheetml/2009/9/main" objectType="Button" lockText="1"/>
</file>

<file path=xl/ctrlProps/ctrlProp195.xml><?xml version="1.0" encoding="utf-8"?>
<formControlPr xmlns="http://schemas.microsoft.com/office/spreadsheetml/2009/9/main" objectType="Button" lockText="1"/>
</file>

<file path=xl/ctrlProps/ctrlProp196.xml><?xml version="1.0" encoding="utf-8"?>
<formControlPr xmlns="http://schemas.microsoft.com/office/spreadsheetml/2009/9/main" objectType="Button" lockText="1"/>
</file>

<file path=xl/ctrlProps/ctrlProp197.xml><?xml version="1.0" encoding="utf-8"?>
<formControlPr xmlns="http://schemas.microsoft.com/office/spreadsheetml/2009/9/main" objectType="Button" lockText="1"/>
</file>

<file path=xl/ctrlProps/ctrlProp198.xml><?xml version="1.0" encoding="utf-8"?>
<formControlPr xmlns="http://schemas.microsoft.com/office/spreadsheetml/2009/9/main" objectType="Button" lockText="1"/>
</file>

<file path=xl/ctrlProps/ctrlProp19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00.xml><?xml version="1.0" encoding="utf-8"?>
<formControlPr xmlns="http://schemas.microsoft.com/office/spreadsheetml/2009/9/main" objectType="Button" lockText="1"/>
</file>

<file path=xl/ctrlProps/ctrlProp201.xml><?xml version="1.0" encoding="utf-8"?>
<formControlPr xmlns="http://schemas.microsoft.com/office/spreadsheetml/2009/9/main" objectType="Button" lockText="1"/>
</file>

<file path=xl/ctrlProps/ctrlProp202.xml><?xml version="1.0" encoding="utf-8"?>
<formControlPr xmlns="http://schemas.microsoft.com/office/spreadsheetml/2009/9/main" objectType="Button" lockText="1"/>
</file>

<file path=xl/ctrlProps/ctrlProp203.xml><?xml version="1.0" encoding="utf-8"?>
<formControlPr xmlns="http://schemas.microsoft.com/office/spreadsheetml/2009/9/main" objectType="Button" lockText="1"/>
</file>

<file path=xl/ctrlProps/ctrlProp204.xml><?xml version="1.0" encoding="utf-8"?>
<formControlPr xmlns="http://schemas.microsoft.com/office/spreadsheetml/2009/9/main" objectType="Button" lockText="1"/>
</file>

<file path=xl/ctrlProps/ctrlProp205.xml><?xml version="1.0" encoding="utf-8"?>
<formControlPr xmlns="http://schemas.microsoft.com/office/spreadsheetml/2009/9/main" objectType="Button" lockText="1"/>
</file>

<file path=xl/ctrlProps/ctrlProp206.xml><?xml version="1.0" encoding="utf-8"?>
<formControlPr xmlns="http://schemas.microsoft.com/office/spreadsheetml/2009/9/main" objectType="Button" lockText="1"/>
</file>

<file path=xl/ctrlProps/ctrlProp207.xml><?xml version="1.0" encoding="utf-8"?>
<formControlPr xmlns="http://schemas.microsoft.com/office/spreadsheetml/2009/9/main" objectType="Button" lockText="1"/>
</file>

<file path=xl/ctrlProps/ctrlProp208.xml><?xml version="1.0" encoding="utf-8"?>
<formControlPr xmlns="http://schemas.microsoft.com/office/spreadsheetml/2009/9/main" objectType="Button" lockText="1"/>
</file>

<file path=xl/ctrlProps/ctrlProp209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10.xml><?xml version="1.0" encoding="utf-8"?>
<formControlPr xmlns="http://schemas.microsoft.com/office/spreadsheetml/2009/9/main" objectType="Button" lockText="1"/>
</file>

<file path=xl/ctrlProps/ctrlProp211.xml><?xml version="1.0" encoding="utf-8"?>
<formControlPr xmlns="http://schemas.microsoft.com/office/spreadsheetml/2009/9/main" objectType="Button" lockText="1"/>
</file>

<file path=xl/ctrlProps/ctrlProp212.xml><?xml version="1.0" encoding="utf-8"?>
<formControlPr xmlns="http://schemas.microsoft.com/office/spreadsheetml/2009/9/main" objectType="Button" lockText="1"/>
</file>

<file path=xl/ctrlProps/ctrlProp213.xml><?xml version="1.0" encoding="utf-8"?>
<formControlPr xmlns="http://schemas.microsoft.com/office/spreadsheetml/2009/9/main" objectType="Button" lockText="1"/>
</file>

<file path=xl/ctrlProps/ctrlProp214.xml><?xml version="1.0" encoding="utf-8"?>
<formControlPr xmlns="http://schemas.microsoft.com/office/spreadsheetml/2009/9/main" objectType="Button" lockText="1"/>
</file>

<file path=xl/ctrlProps/ctrlProp215.xml><?xml version="1.0" encoding="utf-8"?>
<formControlPr xmlns="http://schemas.microsoft.com/office/spreadsheetml/2009/9/main" objectType="Button" lockText="1"/>
</file>

<file path=xl/ctrlProps/ctrlProp216.xml><?xml version="1.0" encoding="utf-8"?>
<formControlPr xmlns="http://schemas.microsoft.com/office/spreadsheetml/2009/9/main" objectType="Button" lockText="1"/>
</file>

<file path=xl/ctrlProps/ctrlProp217.xml><?xml version="1.0" encoding="utf-8"?>
<formControlPr xmlns="http://schemas.microsoft.com/office/spreadsheetml/2009/9/main" objectType="Button" lockText="1"/>
</file>

<file path=xl/ctrlProps/ctrlProp218.xml><?xml version="1.0" encoding="utf-8"?>
<formControlPr xmlns="http://schemas.microsoft.com/office/spreadsheetml/2009/9/main" objectType="Button" lockText="1"/>
</file>

<file path=xl/ctrlProps/ctrlProp219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20.xml><?xml version="1.0" encoding="utf-8"?>
<formControlPr xmlns="http://schemas.microsoft.com/office/spreadsheetml/2009/9/main" objectType="Button" lockText="1"/>
</file>

<file path=xl/ctrlProps/ctrlProp221.xml><?xml version="1.0" encoding="utf-8"?>
<formControlPr xmlns="http://schemas.microsoft.com/office/spreadsheetml/2009/9/main" objectType="Button" lockText="1"/>
</file>

<file path=xl/ctrlProps/ctrlProp222.xml><?xml version="1.0" encoding="utf-8"?>
<formControlPr xmlns="http://schemas.microsoft.com/office/spreadsheetml/2009/9/main" objectType="Button" lockText="1"/>
</file>

<file path=xl/ctrlProps/ctrlProp223.xml><?xml version="1.0" encoding="utf-8"?>
<formControlPr xmlns="http://schemas.microsoft.com/office/spreadsheetml/2009/9/main" objectType="Button" lockText="1"/>
</file>

<file path=xl/ctrlProps/ctrlProp224.xml><?xml version="1.0" encoding="utf-8"?>
<formControlPr xmlns="http://schemas.microsoft.com/office/spreadsheetml/2009/9/main" objectType="Button" lockText="1"/>
</file>

<file path=xl/ctrlProps/ctrlProp225.xml><?xml version="1.0" encoding="utf-8"?>
<formControlPr xmlns="http://schemas.microsoft.com/office/spreadsheetml/2009/9/main" objectType="Button" lockText="1"/>
</file>

<file path=xl/ctrlProps/ctrlProp226.xml><?xml version="1.0" encoding="utf-8"?>
<formControlPr xmlns="http://schemas.microsoft.com/office/spreadsheetml/2009/9/main" objectType="Button" lockText="1"/>
</file>

<file path=xl/ctrlProps/ctrlProp227.xml><?xml version="1.0" encoding="utf-8"?>
<formControlPr xmlns="http://schemas.microsoft.com/office/spreadsheetml/2009/9/main" objectType="Button" lockText="1"/>
</file>

<file path=xl/ctrlProps/ctrlProp228.xml><?xml version="1.0" encoding="utf-8"?>
<formControlPr xmlns="http://schemas.microsoft.com/office/spreadsheetml/2009/9/main" objectType="Button" lockText="1"/>
</file>

<file path=xl/ctrlProps/ctrlProp229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30.xml><?xml version="1.0" encoding="utf-8"?>
<formControlPr xmlns="http://schemas.microsoft.com/office/spreadsheetml/2009/9/main" objectType="Button" lockText="1"/>
</file>

<file path=xl/ctrlProps/ctrlProp231.xml><?xml version="1.0" encoding="utf-8"?>
<formControlPr xmlns="http://schemas.microsoft.com/office/spreadsheetml/2009/9/main" objectType="Button" lockText="1"/>
</file>

<file path=xl/ctrlProps/ctrlProp232.xml><?xml version="1.0" encoding="utf-8"?>
<formControlPr xmlns="http://schemas.microsoft.com/office/spreadsheetml/2009/9/main" objectType="Button" lockText="1"/>
</file>

<file path=xl/ctrlProps/ctrlProp233.xml><?xml version="1.0" encoding="utf-8"?>
<formControlPr xmlns="http://schemas.microsoft.com/office/spreadsheetml/2009/9/main" objectType="Button" lockText="1"/>
</file>

<file path=xl/ctrlProps/ctrlProp234.xml><?xml version="1.0" encoding="utf-8"?>
<formControlPr xmlns="http://schemas.microsoft.com/office/spreadsheetml/2009/9/main" objectType="Button" lockText="1"/>
</file>

<file path=xl/ctrlProps/ctrlProp235.xml><?xml version="1.0" encoding="utf-8"?>
<formControlPr xmlns="http://schemas.microsoft.com/office/spreadsheetml/2009/9/main" objectType="Button" lockText="1"/>
</file>

<file path=xl/ctrlProps/ctrlProp236.xml><?xml version="1.0" encoding="utf-8"?>
<formControlPr xmlns="http://schemas.microsoft.com/office/spreadsheetml/2009/9/main" objectType="Button" lockText="1"/>
</file>

<file path=xl/ctrlProps/ctrlProp237.xml><?xml version="1.0" encoding="utf-8"?>
<formControlPr xmlns="http://schemas.microsoft.com/office/spreadsheetml/2009/9/main" objectType="Button" lockText="1"/>
</file>

<file path=xl/ctrlProps/ctrlProp238.xml><?xml version="1.0" encoding="utf-8"?>
<formControlPr xmlns="http://schemas.microsoft.com/office/spreadsheetml/2009/9/main" objectType="Button" lockText="1"/>
</file>

<file path=xl/ctrlProps/ctrlProp239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40.xml><?xml version="1.0" encoding="utf-8"?>
<formControlPr xmlns="http://schemas.microsoft.com/office/spreadsheetml/2009/9/main" objectType="Button" lockText="1"/>
</file>

<file path=xl/ctrlProps/ctrlProp241.xml><?xml version="1.0" encoding="utf-8"?>
<formControlPr xmlns="http://schemas.microsoft.com/office/spreadsheetml/2009/9/main" objectType="Button" lockText="1"/>
</file>

<file path=xl/ctrlProps/ctrlProp242.xml><?xml version="1.0" encoding="utf-8"?>
<formControlPr xmlns="http://schemas.microsoft.com/office/spreadsheetml/2009/9/main" objectType="Button" lockText="1"/>
</file>

<file path=xl/ctrlProps/ctrlProp243.xml><?xml version="1.0" encoding="utf-8"?>
<formControlPr xmlns="http://schemas.microsoft.com/office/spreadsheetml/2009/9/main" objectType="Button" lockText="1"/>
</file>

<file path=xl/ctrlProps/ctrlProp244.xml><?xml version="1.0" encoding="utf-8"?>
<formControlPr xmlns="http://schemas.microsoft.com/office/spreadsheetml/2009/9/main" objectType="Button" lockText="1"/>
</file>

<file path=xl/ctrlProps/ctrlProp245.xml><?xml version="1.0" encoding="utf-8"?>
<formControlPr xmlns="http://schemas.microsoft.com/office/spreadsheetml/2009/9/main" objectType="Button" lockText="1"/>
</file>

<file path=xl/ctrlProps/ctrlProp246.xml><?xml version="1.0" encoding="utf-8"?>
<formControlPr xmlns="http://schemas.microsoft.com/office/spreadsheetml/2009/9/main" objectType="Button" lockText="1"/>
</file>

<file path=xl/ctrlProps/ctrlProp247.xml><?xml version="1.0" encoding="utf-8"?>
<formControlPr xmlns="http://schemas.microsoft.com/office/spreadsheetml/2009/9/main" objectType="Button" lockText="1"/>
</file>

<file path=xl/ctrlProps/ctrlProp248.xml><?xml version="1.0" encoding="utf-8"?>
<formControlPr xmlns="http://schemas.microsoft.com/office/spreadsheetml/2009/9/main" objectType="Button" lockText="1"/>
</file>

<file path=xl/ctrlProps/ctrlProp249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50.xml><?xml version="1.0" encoding="utf-8"?>
<formControlPr xmlns="http://schemas.microsoft.com/office/spreadsheetml/2009/9/main" objectType="Button" lockText="1"/>
</file>

<file path=xl/ctrlProps/ctrlProp251.xml><?xml version="1.0" encoding="utf-8"?>
<formControlPr xmlns="http://schemas.microsoft.com/office/spreadsheetml/2009/9/main" objectType="Button" lockText="1"/>
</file>

<file path=xl/ctrlProps/ctrlProp252.xml><?xml version="1.0" encoding="utf-8"?>
<formControlPr xmlns="http://schemas.microsoft.com/office/spreadsheetml/2009/9/main" objectType="Button" lockText="1"/>
</file>

<file path=xl/ctrlProps/ctrlProp253.xml><?xml version="1.0" encoding="utf-8"?>
<formControlPr xmlns="http://schemas.microsoft.com/office/spreadsheetml/2009/9/main" objectType="Button" lockText="1"/>
</file>

<file path=xl/ctrlProps/ctrlProp254.xml><?xml version="1.0" encoding="utf-8"?>
<formControlPr xmlns="http://schemas.microsoft.com/office/spreadsheetml/2009/9/main" objectType="Button" lockText="1"/>
</file>

<file path=xl/ctrlProps/ctrlProp255.xml><?xml version="1.0" encoding="utf-8"?>
<formControlPr xmlns="http://schemas.microsoft.com/office/spreadsheetml/2009/9/main" objectType="Button" lockText="1"/>
</file>

<file path=xl/ctrlProps/ctrlProp256.xml><?xml version="1.0" encoding="utf-8"?>
<formControlPr xmlns="http://schemas.microsoft.com/office/spreadsheetml/2009/9/main" objectType="Button" lockText="1"/>
</file>

<file path=xl/ctrlProps/ctrlProp257.xml><?xml version="1.0" encoding="utf-8"?>
<formControlPr xmlns="http://schemas.microsoft.com/office/spreadsheetml/2009/9/main" objectType="Button" lockText="1"/>
</file>

<file path=xl/ctrlProps/ctrlProp258.xml><?xml version="1.0" encoding="utf-8"?>
<formControlPr xmlns="http://schemas.microsoft.com/office/spreadsheetml/2009/9/main" objectType="Button" lockText="1"/>
</file>

<file path=xl/ctrlProps/ctrlProp259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60.xml><?xml version="1.0" encoding="utf-8"?>
<formControlPr xmlns="http://schemas.microsoft.com/office/spreadsheetml/2009/9/main" objectType="Button" lockText="1"/>
</file>

<file path=xl/ctrlProps/ctrlProp261.xml><?xml version="1.0" encoding="utf-8"?>
<formControlPr xmlns="http://schemas.microsoft.com/office/spreadsheetml/2009/9/main" objectType="Button" lockText="1"/>
</file>

<file path=xl/ctrlProps/ctrlProp262.xml><?xml version="1.0" encoding="utf-8"?>
<formControlPr xmlns="http://schemas.microsoft.com/office/spreadsheetml/2009/9/main" objectType="Button" lockText="1"/>
</file>

<file path=xl/ctrlProps/ctrlProp263.xml><?xml version="1.0" encoding="utf-8"?>
<formControlPr xmlns="http://schemas.microsoft.com/office/spreadsheetml/2009/9/main" objectType="Button" lockText="1"/>
</file>

<file path=xl/ctrlProps/ctrlProp264.xml><?xml version="1.0" encoding="utf-8"?>
<formControlPr xmlns="http://schemas.microsoft.com/office/spreadsheetml/2009/9/main" objectType="Button" lockText="1"/>
</file>

<file path=xl/ctrlProps/ctrlProp265.xml><?xml version="1.0" encoding="utf-8"?>
<formControlPr xmlns="http://schemas.microsoft.com/office/spreadsheetml/2009/9/main" objectType="Button" lockText="1"/>
</file>

<file path=xl/ctrlProps/ctrlProp266.xml><?xml version="1.0" encoding="utf-8"?>
<formControlPr xmlns="http://schemas.microsoft.com/office/spreadsheetml/2009/9/main" objectType="Button" lockText="1"/>
</file>

<file path=xl/ctrlProps/ctrlProp267.xml><?xml version="1.0" encoding="utf-8"?>
<formControlPr xmlns="http://schemas.microsoft.com/office/spreadsheetml/2009/9/main" objectType="Button" lockText="1"/>
</file>

<file path=xl/ctrlProps/ctrlProp268.xml><?xml version="1.0" encoding="utf-8"?>
<formControlPr xmlns="http://schemas.microsoft.com/office/spreadsheetml/2009/9/main" objectType="Button" lockText="1"/>
</file>

<file path=xl/ctrlProps/ctrlProp269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70.xml><?xml version="1.0" encoding="utf-8"?>
<formControlPr xmlns="http://schemas.microsoft.com/office/spreadsheetml/2009/9/main" objectType="Button" lockText="1"/>
</file>

<file path=xl/ctrlProps/ctrlProp271.xml><?xml version="1.0" encoding="utf-8"?>
<formControlPr xmlns="http://schemas.microsoft.com/office/spreadsheetml/2009/9/main" objectType="Button" lockText="1"/>
</file>

<file path=xl/ctrlProps/ctrlProp272.xml><?xml version="1.0" encoding="utf-8"?>
<formControlPr xmlns="http://schemas.microsoft.com/office/spreadsheetml/2009/9/main" objectType="Button" lockText="1"/>
</file>

<file path=xl/ctrlProps/ctrlProp273.xml><?xml version="1.0" encoding="utf-8"?>
<formControlPr xmlns="http://schemas.microsoft.com/office/spreadsheetml/2009/9/main" objectType="Button" lockText="1"/>
</file>

<file path=xl/ctrlProps/ctrlProp274.xml><?xml version="1.0" encoding="utf-8"?>
<formControlPr xmlns="http://schemas.microsoft.com/office/spreadsheetml/2009/9/main" objectType="Button" lockText="1"/>
</file>

<file path=xl/ctrlProps/ctrlProp275.xml><?xml version="1.0" encoding="utf-8"?>
<formControlPr xmlns="http://schemas.microsoft.com/office/spreadsheetml/2009/9/main" objectType="Button" lockText="1"/>
</file>

<file path=xl/ctrlProps/ctrlProp276.xml><?xml version="1.0" encoding="utf-8"?>
<formControlPr xmlns="http://schemas.microsoft.com/office/spreadsheetml/2009/9/main" objectType="Button" lockText="1"/>
</file>

<file path=xl/ctrlProps/ctrlProp277.xml><?xml version="1.0" encoding="utf-8"?>
<formControlPr xmlns="http://schemas.microsoft.com/office/spreadsheetml/2009/9/main" objectType="Button" lockText="1"/>
</file>

<file path=xl/ctrlProps/ctrlProp278.xml><?xml version="1.0" encoding="utf-8"?>
<formControlPr xmlns="http://schemas.microsoft.com/office/spreadsheetml/2009/9/main" objectType="Button" lockText="1"/>
</file>

<file path=xl/ctrlProps/ctrlProp279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80.xml><?xml version="1.0" encoding="utf-8"?>
<formControlPr xmlns="http://schemas.microsoft.com/office/spreadsheetml/2009/9/main" objectType="Button" lockText="1"/>
</file>

<file path=xl/ctrlProps/ctrlProp281.xml><?xml version="1.0" encoding="utf-8"?>
<formControlPr xmlns="http://schemas.microsoft.com/office/spreadsheetml/2009/9/main" objectType="Button" lockText="1"/>
</file>

<file path=xl/ctrlProps/ctrlProp282.xml><?xml version="1.0" encoding="utf-8"?>
<formControlPr xmlns="http://schemas.microsoft.com/office/spreadsheetml/2009/9/main" objectType="Button" lockText="1"/>
</file>

<file path=xl/ctrlProps/ctrlProp283.xml><?xml version="1.0" encoding="utf-8"?>
<formControlPr xmlns="http://schemas.microsoft.com/office/spreadsheetml/2009/9/main" objectType="Button" lockText="1"/>
</file>

<file path=xl/ctrlProps/ctrlProp284.xml><?xml version="1.0" encoding="utf-8"?>
<formControlPr xmlns="http://schemas.microsoft.com/office/spreadsheetml/2009/9/main" objectType="Button" lockText="1"/>
</file>

<file path=xl/ctrlProps/ctrlProp285.xml><?xml version="1.0" encoding="utf-8"?>
<formControlPr xmlns="http://schemas.microsoft.com/office/spreadsheetml/2009/9/main" objectType="Button" lockText="1"/>
</file>

<file path=xl/ctrlProps/ctrlProp286.xml><?xml version="1.0" encoding="utf-8"?>
<formControlPr xmlns="http://schemas.microsoft.com/office/spreadsheetml/2009/9/main" objectType="Button" lockText="1"/>
</file>

<file path=xl/ctrlProps/ctrlProp287.xml><?xml version="1.0" encoding="utf-8"?>
<formControlPr xmlns="http://schemas.microsoft.com/office/spreadsheetml/2009/9/main" objectType="Button" lockText="1"/>
</file>

<file path=xl/ctrlProps/ctrlProp288.xml><?xml version="1.0" encoding="utf-8"?>
<formControlPr xmlns="http://schemas.microsoft.com/office/spreadsheetml/2009/9/main" objectType="Button" lockText="1"/>
</file>

<file path=xl/ctrlProps/ctrlProp289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290.xml><?xml version="1.0" encoding="utf-8"?>
<formControlPr xmlns="http://schemas.microsoft.com/office/spreadsheetml/2009/9/main" objectType="Button" lockText="1"/>
</file>

<file path=xl/ctrlProps/ctrlProp291.xml><?xml version="1.0" encoding="utf-8"?>
<formControlPr xmlns="http://schemas.microsoft.com/office/spreadsheetml/2009/9/main" objectType="Button" lockText="1"/>
</file>

<file path=xl/ctrlProps/ctrlProp292.xml><?xml version="1.0" encoding="utf-8"?>
<formControlPr xmlns="http://schemas.microsoft.com/office/spreadsheetml/2009/9/main" objectType="Button" lockText="1"/>
</file>

<file path=xl/ctrlProps/ctrlProp293.xml><?xml version="1.0" encoding="utf-8"?>
<formControlPr xmlns="http://schemas.microsoft.com/office/spreadsheetml/2009/9/main" objectType="Button" lockText="1"/>
</file>

<file path=xl/ctrlProps/ctrlProp294.xml><?xml version="1.0" encoding="utf-8"?>
<formControlPr xmlns="http://schemas.microsoft.com/office/spreadsheetml/2009/9/main" objectType="Button" lockText="1"/>
</file>

<file path=xl/ctrlProps/ctrlProp295.xml><?xml version="1.0" encoding="utf-8"?>
<formControlPr xmlns="http://schemas.microsoft.com/office/spreadsheetml/2009/9/main" objectType="Button" lockText="1"/>
</file>

<file path=xl/ctrlProps/ctrlProp296.xml><?xml version="1.0" encoding="utf-8"?>
<formControlPr xmlns="http://schemas.microsoft.com/office/spreadsheetml/2009/9/main" objectType="Button" lockText="1"/>
</file>

<file path=xl/ctrlProps/ctrlProp297.xml><?xml version="1.0" encoding="utf-8"?>
<formControlPr xmlns="http://schemas.microsoft.com/office/spreadsheetml/2009/9/main" objectType="Button" lockText="1"/>
</file>

<file path=xl/ctrlProps/ctrlProp298.xml><?xml version="1.0" encoding="utf-8"?>
<formControlPr xmlns="http://schemas.microsoft.com/office/spreadsheetml/2009/9/main" objectType="Button" lockText="1"/>
</file>

<file path=xl/ctrlProps/ctrlProp29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00.xml><?xml version="1.0" encoding="utf-8"?>
<formControlPr xmlns="http://schemas.microsoft.com/office/spreadsheetml/2009/9/main" objectType="Button" lockText="1"/>
</file>

<file path=xl/ctrlProps/ctrlProp301.xml><?xml version="1.0" encoding="utf-8"?>
<formControlPr xmlns="http://schemas.microsoft.com/office/spreadsheetml/2009/9/main" objectType="Button" lockText="1"/>
</file>

<file path=xl/ctrlProps/ctrlProp302.xml><?xml version="1.0" encoding="utf-8"?>
<formControlPr xmlns="http://schemas.microsoft.com/office/spreadsheetml/2009/9/main" objectType="Button" lockText="1"/>
</file>

<file path=xl/ctrlProps/ctrlProp303.xml><?xml version="1.0" encoding="utf-8"?>
<formControlPr xmlns="http://schemas.microsoft.com/office/spreadsheetml/2009/9/main" objectType="Button" lockText="1"/>
</file>

<file path=xl/ctrlProps/ctrlProp304.xml><?xml version="1.0" encoding="utf-8"?>
<formControlPr xmlns="http://schemas.microsoft.com/office/spreadsheetml/2009/9/main" objectType="Button" lockText="1"/>
</file>

<file path=xl/ctrlProps/ctrlProp305.xml><?xml version="1.0" encoding="utf-8"?>
<formControlPr xmlns="http://schemas.microsoft.com/office/spreadsheetml/2009/9/main" objectType="Button" lockText="1"/>
</file>

<file path=xl/ctrlProps/ctrlProp306.xml><?xml version="1.0" encoding="utf-8"?>
<formControlPr xmlns="http://schemas.microsoft.com/office/spreadsheetml/2009/9/main" objectType="Button" lockText="1"/>
</file>

<file path=xl/ctrlProps/ctrlProp307.xml><?xml version="1.0" encoding="utf-8"?>
<formControlPr xmlns="http://schemas.microsoft.com/office/spreadsheetml/2009/9/main" objectType="Button" lockText="1"/>
</file>

<file path=xl/ctrlProps/ctrlProp308.xml><?xml version="1.0" encoding="utf-8"?>
<formControlPr xmlns="http://schemas.microsoft.com/office/spreadsheetml/2009/9/main" objectType="Button" lockText="1"/>
</file>

<file path=xl/ctrlProps/ctrlProp309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10.xml><?xml version="1.0" encoding="utf-8"?>
<formControlPr xmlns="http://schemas.microsoft.com/office/spreadsheetml/2009/9/main" objectType="Button" lockText="1"/>
</file>

<file path=xl/ctrlProps/ctrlProp311.xml><?xml version="1.0" encoding="utf-8"?>
<formControlPr xmlns="http://schemas.microsoft.com/office/spreadsheetml/2009/9/main" objectType="Button" lockText="1"/>
</file>

<file path=xl/ctrlProps/ctrlProp312.xml><?xml version="1.0" encoding="utf-8"?>
<formControlPr xmlns="http://schemas.microsoft.com/office/spreadsheetml/2009/9/main" objectType="Button" lockText="1"/>
</file>

<file path=xl/ctrlProps/ctrlProp313.xml><?xml version="1.0" encoding="utf-8"?>
<formControlPr xmlns="http://schemas.microsoft.com/office/spreadsheetml/2009/9/main" objectType="Button" lockText="1"/>
</file>

<file path=xl/ctrlProps/ctrlProp314.xml><?xml version="1.0" encoding="utf-8"?>
<formControlPr xmlns="http://schemas.microsoft.com/office/spreadsheetml/2009/9/main" objectType="Button" lockText="1"/>
</file>

<file path=xl/ctrlProps/ctrlProp315.xml><?xml version="1.0" encoding="utf-8"?>
<formControlPr xmlns="http://schemas.microsoft.com/office/spreadsheetml/2009/9/main" objectType="Button" lockText="1"/>
</file>

<file path=xl/ctrlProps/ctrlProp316.xml><?xml version="1.0" encoding="utf-8"?>
<formControlPr xmlns="http://schemas.microsoft.com/office/spreadsheetml/2009/9/main" objectType="Button" lockText="1"/>
</file>

<file path=xl/ctrlProps/ctrlProp317.xml><?xml version="1.0" encoding="utf-8"?>
<formControlPr xmlns="http://schemas.microsoft.com/office/spreadsheetml/2009/9/main" objectType="Button" lockText="1"/>
</file>

<file path=xl/ctrlProps/ctrlProp318.xml><?xml version="1.0" encoding="utf-8"?>
<formControlPr xmlns="http://schemas.microsoft.com/office/spreadsheetml/2009/9/main" objectType="Button" lockText="1"/>
</file>

<file path=xl/ctrlProps/ctrlProp319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20.xml><?xml version="1.0" encoding="utf-8"?>
<formControlPr xmlns="http://schemas.microsoft.com/office/spreadsheetml/2009/9/main" objectType="Button" lockText="1"/>
</file>

<file path=xl/ctrlProps/ctrlProp321.xml><?xml version="1.0" encoding="utf-8"?>
<formControlPr xmlns="http://schemas.microsoft.com/office/spreadsheetml/2009/9/main" objectType="Button" lockText="1"/>
</file>

<file path=xl/ctrlProps/ctrlProp322.xml><?xml version="1.0" encoding="utf-8"?>
<formControlPr xmlns="http://schemas.microsoft.com/office/spreadsheetml/2009/9/main" objectType="Button" lockText="1"/>
</file>

<file path=xl/ctrlProps/ctrlProp323.xml><?xml version="1.0" encoding="utf-8"?>
<formControlPr xmlns="http://schemas.microsoft.com/office/spreadsheetml/2009/9/main" objectType="Button" lockText="1"/>
</file>

<file path=xl/ctrlProps/ctrlProp324.xml><?xml version="1.0" encoding="utf-8"?>
<formControlPr xmlns="http://schemas.microsoft.com/office/spreadsheetml/2009/9/main" objectType="Button" lockText="1"/>
</file>

<file path=xl/ctrlProps/ctrlProp325.xml><?xml version="1.0" encoding="utf-8"?>
<formControlPr xmlns="http://schemas.microsoft.com/office/spreadsheetml/2009/9/main" objectType="Button" lockText="1"/>
</file>

<file path=xl/ctrlProps/ctrlProp326.xml><?xml version="1.0" encoding="utf-8"?>
<formControlPr xmlns="http://schemas.microsoft.com/office/spreadsheetml/2009/9/main" objectType="Button" lockText="1"/>
</file>

<file path=xl/ctrlProps/ctrlProp327.xml><?xml version="1.0" encoding="utf-8"?>
<formControlPr xmlns="http://schemas.microsoft.com/office/spreadsheetml/2009/9/main" objectType="Button" lockText="1"/>
</file>

<file path=xl/ctrlProps/ctrlProp328.xml><?xml version="1.0" encoding="utf-8"?>
<formControlPr xmlns="http://schemas.microsoft.com/office/spreadsheetml/2009/9/main" objectType="Button" lockText="1"/>
</file>

<file path=xl/ctrlProps/ctrlProp329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30.xml><?xml version="1.0" encoding="utf-8"?>
<formControlPr xmlns="http://schemas.microsoft.com/office/spreadsheetml/2009/9/main" objectType="Button" lockText="1"/>
</file>

<file path=xl/ctrlProps/ctrlProp331.xml><?xml version="1.0" encoding="utf-8"?>
<formControlPr xmlns="http://schemas.microsoft.com/office/spreadsheetml/2009/9/main" objectType="Button" lockText="1"/>
</file>

<file path=xl/ctrlProps/ctrlProp332.xml><?xml version="1.0" encoding="utf-8"?>
<formControlPr xmlns="http://schemas.microsoft.com/office/spreadsheetml/2009/9/main" objectType="Button" lockText="1"/>
</file>

<file path=xl/ctrlProps/ctrlProp333.xml><?xml version="1.0" encoding="utf-8"?>
<formControlPr xmlns="http://schemas.microsoft.com/office/spreadsheetml/2009/9/main" objectType="Button" lockText="1"/>
</file>

<file path=xl/ctrlProps/ctrlProp334.xml><?xml version="1.0" encoding="utf-8"?>
<formControlPr xmlns="http://schemas.microsoft.com/office/spreadsheetml/2009/9/main" objectType="Button" lockText="1"/>
</file>

<file path=xl/ctrlProps/ctrlProp335.xml><?xml version="1.0" encoding="utf-8"?>
<formControlPr xmlns="http://schemas.microsoft.com/office/spreadsheetml/2009/9/main" objectType="Button" lockText="1"/>
</file>

<file path=xl/ctrlProps/ctrlProp336.xml><?xml version="1.0" encoding="utf-8"?>
<formControlPr xmlns="http://schemas.microsoft.com/office/spreadsheetml/2009/9/main" objectType="Button" lockText="1"/>
</file>

<file path=xl/ctrlProps/ctrlProp337.xml><?xml version="1.0" encoding="utf-8"?>
<formControlPr xmlns="http://schemas.microsoft.com/office/spreadsheetml/2009/9/main" objectType="Button" lockText="1"/>
</file>

<file path=xl/ctrlProps/ctrlProp338.xml><?xml version="1.0" encoding="utf-8"?>
<formControlPr xmlns="http://schemas.microsoft.com/office/spreadsheetml/2009/9/main" objectType="Button" lockText="1"/>
</file>

<file path=xl/ctrlProps/ctrlProp339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40.xml><?xml version="1.0" encoding="utf-8"?>
<formControlPr xmlns="http://schemas.microsoft.com/office/spreadsheetml/2009/9/main" objectType="Button" lockText="1"/>
</file>

<file path=xl/ctrlProps/ctrlProp341.xml><?xml version="1.0" encoding="utf-8"?>
<formControlPr xmlns="http://schemas.microsoft.com/office/spreadsheetml/2009/9/main" objectType="Button" lockText="1"/>
</file>

<file path=xl/ctrlProps/ctrlProp342.xml><?xml version="1.0" encoding="utf-8"?>
<formControlPr xmlns="http://schemas.microsoft.com/office/spreadsheetml/2009/9/main" objectType="Button" lockText="1"/>
</file>

<file path=xl/ctrlProps/ctrlProp343.xml><?xml version="1.0" encoding="utf-8"?>
<formControlPr xmlns="http://schemas.microsoft.com/office/spreadsheetml/2009/9/main" objectType="Button" lockText="1"/>
</file>

<file path=xl/ctrlProps/ctrlProp344.xml><?xml version="1.0" encoding="utf-8"?>
<formControlPr xmlns="http://schemas.microsoft.com/office/spreadsheetml/2009/9/main" objectType="Button" lockText="1"/>
</file>

<file path=xl/ctrlProps/ctrlProp345.xml><?xml version="1.0" encoding="utf-8"?>
<formControlPr xmlns="http://schemas.microsoft.com/office/spreadsheetml/2009/9/main" objectType="Button" lockText="1"/>
</file>

<file path=xl/ctrlProps/ctrlProp346.xml><?xml version="1.0" encoding="utf-8"?>
<formControlPr xmlns="http://schemas.microsoft.com/office/spreadsheetml/2009/9/main" objectType="Button" lockText="1"/>
</file>

<file path=xl/ctrlProps/ctrlProp347.xml><?xml version="1.0" encoding="utf-8"?>
<formControlPr xmlns="http://schemas.microsoft.com/office/spreadsheetml/2009/9/main" objectType="Button" lockText="1"/>
</file>

<file path=xl/ctrlProps/ctrlProp348.xml><?xml version="1.0" encoding="utf-8"?>
<formControlPr xmlns="http://schemas.microsoft.com/office/spreadsheetml/2009/9/main" objectType="Button" lockText="1"/>
</file>

<file path=xl/ctrlProps/ctrlProp349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50.xml><?xml version="1.0" encoding="utf-8"?>
<formControlPr xmlns="http://schemas.microsoft.com/office/spreadsheetml/2009/9/main" objectType="Button" lockText="1"/>
</file>

<file path=xl/ctrlProps/ctrlProp351.xml><?xml version="1.0" encoding="utf-8"?>
<formControlPr xmlns="http://schemas.microsoft.com/office/spreadsheetml/2009/9/main" objectType="Button" lockText="1"/>
</file>

<file path=xl/ctrlProps/ctrlProp352.xml><?xml version="1.0" encoding="utf-8"?>
<formControlPr xmlns="http://schemas.microsoft.com/office/spreadsheetml/2009/9/main" objectType="Button" lockText="1"/>
</file>

<file path=xl/ctrlProps/ctrlProp353.xml><?xml version="1.0" encoding="utf-8"?>
<formControlPr xmlns="http://schemas.microsoft.com/office/spreadsheetml/2009/9/main" objectType="Button" lockText="1"/>
</file>

<file path=xl/ctrlProps/ctrlProp354.xml><?xml version="1.0" encoding="utf-8"?>
<formControlPr xmlns="http://schemas.microsoft.com/office/spreadsheetml/2009/9/main" objectType="Button" lockText="1"/>
</file>

<file path=xl/ctrlProps/ctrlProp355.xml><?xml version="1.0" encoding="utf-8"?>
<formControlPr xmlns="http://schemas.microsoft.com/office/spreadsheetml/2009/9/main" objectType="Button" lockText="1"/>
</file>

<file path=xl/ctrlProps/ctrlProp356.xml><?xml version="1.0" encoding="utf-8"?>
<formControlPr xmlns="http://schemas.microsoft.com/office/spreadsheetml/2009/9/main" objectType="Button" lockText="1"/>
</file>

<file path=xl/ctrlProps/ctrlProp357.xml><?xml version="1.0" encoding="utf-8"?>
<formControlPr xmlns="http://schemas.microsoft.com/office/spreadsheetml/2009/9/main" objectType="Button" lockText="1"/>
</file>

<file path=xl/ctrlProps/ctrlProp358.xml><?xml version="1.0" encoding="utf-8"?>
<formControlPr xmlns="http://schemas.microsoft.com/office/spreadsheetml/2009/9/main" objectType="Button" lockText="1"/>
</file>

<file path=xl/ctrlProps/ctrlProp359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60.xml><?xml version="1.0" encoding="utf-8"?>
<formControlPr xmlns="http://schemas.microsoft.com/office/spreadsheetml/2009/9/main" objectType="Button" lockText="1"/>
</file>

<file path=xl/ctrlProps/ctrlProp361.xml><?xml version="1.0" encoding="utf-8"?>
<formControlPr xmlns="http://schemas.microsoft.com/office/spreadsheetml/2009/9/main" objectType="Button" lockText="1"/>
</file>

<file path=xl/ctrlProps/ctrlProp362.xml><?xml version="1.0" encoding="utf-8"?>
<formControlPr xmlns="http://schemas.microsoft.com/office/spreadsheetml/2009/9/main" objectType="Button" lockText="1"/>
</file>

<file path=xl/ctrlProps/ctrlProp363.xml><?xml version="1.0" encoding="utf-8"?>
<formControlPr xmlns="http://schemas.microsoft.com/office/spreadsheetml/2009/9/main" objectType="Button" lockText="1"/>
</file>

<file path=xl/ctrlProps/ctrlProp364.xml><?xml version="1.0" encoding="utf-8"?>
<formControlPr xmlns="http://schemas.microsoft.com/office/spreadsheetml/2009/9/main" objectType="Button" lockText="1"/>
</file>

<file path=xl/ctrlProps/ctrlProp365.xml><?xml version="1.0" encoding="utf-8"?>
<formControlPr xmlns="http://schemas.microsoft.com/office/spreadsheetml/2009/9/main" objectType="Button" lockText="1"/>
</file>

<file path=xl/ctrlProps/ctrlProp366.xml><?xml version="1.0" encoding="utf-8"?>
<formControlPr xmlns="http://schemas.microsoft.com/office/spreadsheetml/2009/9/main" objectType="Button" lockText="1"/>
</file>

<file path=xl/ctrlProps/ctrlProp367.xml><?xml version="1.0" encoding="utf-8"?>
<formControlPr xmlns="http://schemas.microsoft.com/office/spreadsheetml/2009/9/main" objectType="Button" lockText="1"/>
</file>

<file path=xl/ctrlProps/ctrlProp368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322F111-AB21-564C-AE91-C51C0D381C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5A1936C-6CFD-9C4E-820F-439070F681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D7F38-7A89-614F-880C-02F41A3B58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4706EEC-6AF0-7442-BA8B-A477C2FFD8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62E58DD3-7FDD-464E-9B39-981501AC6F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A58617A-EAC6-FD4D-90C6-79302A82A5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4A95311-CCBC-AA4B-A2A1-2CF8FBD1A4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60FA1EE7-B205-DB4E-B684-3FFC445AA9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D09B374-6288-F248-B672-08A901A7D6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2EB76A58-95E8-7D46-B19D-FE307B16C6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EE57C2A1-2412-CF44-A37E-4DCDAB0B6B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5973340-024A-6F46-B23E-EC3A209571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59AA090-688F-8C42-836D-C2A170AE6D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B9E2A056-DF3F-4541-9301-751B68F79B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E242C35E-35A0-CE43-8F91-462CF4DD49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38F0C4D9-0BA4-A84F-96D8-030146B99E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7BE81A4C-B917-EA4A-8F80-778D76DDCB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D20BA85F-F65F-0F47-8207-C644D9B582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5DA4937F-1C1D-0141-82A4-2FEFD3474F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CE8E5C38-6E5B-AC4A-AE7A-7712F7D36C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8A651AD4-A4B3-8645-907E-B9F5B91DB3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EF7E7F3D-4D8B-0345-B943-375213CFCA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47" name="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CC1A37C3-3972-C34F-B49C-E6F8CBB90A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48" name="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14233554-3B36-AF4B-AA44-A8534109E3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49" name="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1E02B541-ABF9-9248-85DB-60FF67A519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50" name="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230E0EF9-64C0-944F-82AA-E522C15FB4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51" name="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EBE83713-7F28-944B-B667-664D794E7B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EFE8BCC-2E04-F742-BB27-981E96EC50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C7085B60-B72F-824A-BB23-E47DD1C00F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7790ED83-EE5F-684F-86C8-599D061447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FB9580F9-3FDE-A440-B8CE-FC5E621BA7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57AC6CA9-67DF-1C4F-ADE7-C881A65BD3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1057" name="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77543204-AEAD-D743-B68C-888D72EF1C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30AA5CEF-7A33-F743-AE59-B727B809E7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6AE3C5BC-FE39-C14C-9C3B-CC33C3B743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1060" name="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82765F9E-6CFC-864F-8728-2330B5A3ED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1061" name="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7D7014A7-7BB9-774C-9459-4A30D700AE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1062" name="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972A31EE-7D9C-A945-AA64-BA4AACCB13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DB7D9786-8C90-3D40-B2F5-79A992D282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C8427704-FBF5-4E45-A829-1E16D27DDE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E27525D4-A478-BD42-B447-A8B5B1DB2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F95357F0-8092-584C-A77D-E895241D00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2475C025-3593-AC4E-8B9F-FE01A18EE2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68" name="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6F2EA1A2-7DE0-494E-913A-B6EB2307F3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69" name="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73729774-6C6F-D548-BE74-E2ABA65610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70" name="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B0A51E88-BD3B-3341-B9DA-6E0E56FF34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71" name="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35294F61-6F97-B242-84C2-307E8D0637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72" name="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6982B09F-8D49-F44B-8B27-580322F59C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73" name="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18DBB585-ABA6-B54A-A306-BAE8FFBA6A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74" name="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FE3DC8F2-35FC-DD41-92CC-E909A2D782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75" name="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8CABD438-CF03-1C4A-8F0A-1C86F82758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1076" name="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B1A1D404-CEA2-2447-AF48-76BB50686C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77" name="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323F8CB7-271F-5B4B-8A4F-88B5E8382F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78" name="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4B7954A7-D5D4-1342-B901-7B8F540C43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79" name="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B77B68BA-FD8D-8846-A964-A381B03F74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80" name="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D7D0BEDA-399B-1E46-8D77-AFCB3A30C9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81" name="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33A63A27-C64E-014A-9C0C-BAF704B7B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82" name="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3D43536A-2976-774A-9DCA-F7141E6EA3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83" name="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B07F039A-528D-A243-8EDC-08F8024B4A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84" name="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922BC3E8-5113-7745-8249-87D5227625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85" name="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D5C395EB-F6C1-2448-899C-CA3AF9669A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1086" name="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1E4DD4F-C9A2-3D41-B649-99BB67E96C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C9C5AC9-A8EA-E147-823D-3D3AE0FF67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75586AF5-596E-6140-806D-1C2A6009F5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4E2A6917-EAB3-8547-BD54-23A51A663D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F69B4EE-0F71-6B41-AAAB-D7C25F953A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D47A5E00-520C-634A-A6F7-C984A7B66A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054" name="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35F38036-2240-224C-9016-864EBC3009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055" name="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B97ADDF-0553-E148-BD2E-01F004B473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DCBC2FBC-84DC-8948-8890-A23A35B0CC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057" name="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E2680A39-43BF-4E4E-AA4A-758A8C8C9C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058" name="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35D8F4B6-7B58-4A45-8ADE-BD82BE35BB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059" name="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BFEB8039-2D91-5843-B2F5-AAE6DFA579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60" name="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46CCFD69-BC62-954E-9ABE-C2D64ADAEC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61" name="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B6E99B99-30DC-1342-9495-3AF8E9A4BB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62" name="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7248D037-2BB7-F64B-BB18-EDC3127EC9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63" name="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7FE9660F-A52E-8140-89F8-B63AEDCD9E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64" name="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DB793AE9-AE1A-0C40-908B-7630AF774F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65" name="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7CAA4C2-1F0B-1540-A695-DBAED2A17F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66" name="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F1695864-93C2-6249-9245-EC84056B16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67" name="Butto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C94845A2-A193-004A-A79F-D393D5B09C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68" name="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1814E605-7987-DB4B-9C7C-F8805BCFFB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69" name="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D8752B49-9149-8846-B5A7-789D3A895F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070" name="Butto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4764AF8B-A4F7-614C-8003-7097D4F12C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071" name="Butto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9CA44475-1F58-3D42-B6A7-B58B4044BE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072" name="Butto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42CED52C-B1B7-E54A-98DE-35A517F663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073" name="Butto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AD940664-30E1-734A-BEBB-1CBB0CC764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074" name="Butto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5B2ABD30-95A4-F24A-8ECA-7164507D03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075" name="Button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3D9791DB-370D-434E-A926-4399FDA81D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076" name="Button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57399646-E126-AE4F-835D-4D3907705A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077" name="Button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9F12E8B2-2D17-ED44-8B4A-153E7E573D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078" name="Button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64A4288A-3480-0A49-A298-BF3D06EE6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079" name="Butto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89B440E9-365C-F047-90D2-883F2E61A4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080" name="Button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2D6A983B-3CE7-C64D-8799-696FF6C3F0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81" name="Button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1C87B8F4-A80B-CA4F-8881-6345BC64E2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82" name="Butto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71887973-203B-7441-A660-0794E4DD97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83" name="Butto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C9F7E02A-827C-2240-848A-3D7CA61B47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84" name="Button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B0DFE7DF-74E9-1841-A207-1E06F86A29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85" name="Button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A0DB0DB-1257-114F-83A3-9299BC2DCE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86" name="Button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E3B365DD-AAA1-A647-A266-30B71BCEE2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87" name="Button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CAF79503-E080-5D41-A8CA-900994EBB2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88" name="Button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27CA6457-512C-494E-A868-D73818793E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89" name="Button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D578AF5E-76FB-0543-838A-41BC10FA46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2090" name="Button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549DFC9E-3178-CF47-988F-95178EC88D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2091" name="Button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AE833543-58AA-7C4E-ABCA-53F4B34E92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2092" name="Button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1AA5DEF6-D68F-3042-A4CD-AEA1EA240B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2093" name="Button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BE5B866D-AEF8-324F-A96C-B6D6D41FA4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2094" name="Button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F1FDF94D-CD01-B647-9238-7EFE8C76D3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2095" name="Button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F94C753F-5B97-1B4E-A7F8-B8C4505EB5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2096" name="Button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35D18D0C-39EB-8146-B2BF-92F1F703CD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2097" name="Button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CC5EE572-AD33-7D44-ACB9-294E919CB6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2098" name="Button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88656EBF-B62C-274A-A8B7-B3E10F18B2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2099" name="Button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83B5255-9FF0-5440-857B-420AC738B6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2100" name="Button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51AA2B5A-6D00-5E47-8A1D-CFB6EEA45B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101" name="Button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B67CD498-835D-A24F-AA00-79963CB222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102" name="Button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367B3920-D6A6-6A4E-A86A-3DECFF0A64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103" name="Button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61951443-2942-9640-9248-8E72EA95AB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104" name="Button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7FDAEDF4-FD3D-E849-849B-0E6A5C136A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105" name="Button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D7C781D4-CB8A-5D45-8A52-5594EEF7A2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106" name="Button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95C085D3-4AC0-3B46-864D-20ECAE6039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107" name="Button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ECAE8B5C-3E64-294C-986F-E1871D233B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108" name="Button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B2E107CB-09FD-7943-88CB-96D855BD03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109" name="Button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4C044FC1-9A7B-0E49-BFAA-109A1044A9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2110" name="Button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1C0FE10-7252-214C-A9D4-0039857F7A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111" name="Button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B01DDCE1-E7C4-2E46-835F-2D418D4069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112" name="Button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A79B2530-32A3-EE4A-9700-166CDB902A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113" name="Button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F7FB324-DFEB-CF4A-B523-51AA4D690F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114" name="Button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3762BBC3-92E7-9948-8C1E-02C9749642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115" name="Button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DDC4CB25-C3E3-354C-BBBA-291EF3FCE9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116" name="Button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42275D6E-F670-8D4D-A6CA-C83E6F20B4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117" name="Button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78D8808E-23DB-BB48-B2F6-DC6B6E3C92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118" name="Button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735E5783-9222-844F-AB84-763E563722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119" name="Button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55EFB4CB-C801-8D48-8F5D-B2B1D56029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2120" name="Button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CA8626C3-7E7D-B949-ADA1-E6C87D236B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CF8A3893-6BF1-7E45-90DD-E49DB2BE04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DC85093-DBCB-8446-A9CC-547B9D9316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BE26BC0-8296-9641-B360-3A853231D9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9BDF0FD8-8057-8B42-AA94-8371D84038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9777AE4F-2F79-9248-AEC6-A42A748D88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B39A948F-FA34-A24E-A0D0-1650259686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99393916-2726-D843-A927-B9F2700EF0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080" name="Button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57049BEC-2474-4741-B20A-EAA49D7CDD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081" name="Butto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E16A472A-734B-5D4D-AE05-E234DE5D6F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082" name="Butto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C194D371-CB08-0D43-8B55-8A24351083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083" name="Butto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68B56460-F41A-9C43-9C95-D8BAA29678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084" name="Butto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5236D170-EC56-ED48-8275-812F28CA9D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085" name="Butto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5C5F3F0D-C2C5-C847-BBC9-760CD7D9D7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086" name="Butto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4ADA7502-DDEE-C846-8234-C40DC7CAD3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087" name="Button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CFCBCA3F-FB14-7D44-9F52-86A1B07DBE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088" name="Button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6E4E87EB-4847-FB41-8DE6-0B5CCC8702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089" name="Button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5098AAC2-9AF0-D249-8E91-86571DA950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090" name="Button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D9F53A65-7258-A643-9C0D-F1B09C0499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091" name="Button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668E2EEB-9DDB-4640-9490-D15819F838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092" name="Button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C51293F9-33D8-B74C-9C5C-A68DF83893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093" name="Button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B8214AC2-BB9B-4A4D-8455-198AFB4D42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094" name="Butto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32D6ADC1-E752-DC4F-AD12-AC9EC60575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095" name="Button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F28D6F7D-6E8B-E048-A123-1AF1FAD596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36</xdr:row>
          <xdr:rowOff>304800</xdr:rowOff>
        </xdr:from>
        <xdr:to>
          <xdr:col>7</xdr:col>
          <xdr:colOff>254000</xdr:colOff>
          <xdr:row>36</xdr:row>
          <xdr:rowOff>685800</xdr:rowOff>
        </xdr:to>
        <xdr:sp macro="" textlink="">
          <xdr:nvSpPr>
            <xdr:cNvPr id="3096" name="Button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1DDB5CF1-54B4-A84E-8EEE-7D1CF375FD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36</xdr:row>
          <xdr:rowOff>304800</xdr:rowOff>
        </xdr:from>
        <xdr:to>
          <xdr:col>7</xdr:col>
          <xdr:colOff>254000</xdr:colOff>
          <xdr:row>36</xdr:row>
          <xdr:rowOff>685800</xdr:rowOff>
        </xdr:to>
        <xdr:sp macro="" textlink="">
          <xdr:nvSpPr>
            <xdr:cNvPr id="3097" name="Button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2D0A01DD-A191-DE46-AC5D-9F63729CAA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36</xdr:row>
          <xdr:rowOff>304800</xdr:rowOff>
        </xdr:from>
        <xdr:to>
          <xdr:col>7</xdr:col>
          <xdr:colOff>254000</xdr:colOff>
          <xdr:row>36</xdr:row>
          <xdr:rowOff>685800</xdr:rowOff>
        </xdr:to>
        <xdr:sp macro="" textlink="">
          <xdr:nvSpPr>
            <xdr:cNvPr id="3098" name="Button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1DA3B3C4-3A32-0845-BB83-623527A474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36</xdr:row>
          <xdr:rowOff>304800</xdr:rowOff>
        </xdr:from>
        <xdr:to>
          <xdr:col>7</xdr:col>
          <xdr:colOff>254000</xdr:colOff>
          <xdr:row>36</xdr:row>
          <xdr:rowOff>685800</xdr:rowOff>
        </xdr:to>
        <xdr:sp macro="" textlink="">
          <xdr:nvSpPr>
            <xdr:cNvPr id="3099" name="Button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5215719A-9594-8D4A-B38C-7E788688B3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36</xdr:row>
          <xdr:rowOff>304800</xdr:rowOff>
        </xdr:from>
        <xdr:to>
          <xdr:col>7</xdr:col>
          <xdr:colOff>254000</xdr:colOff>
          <xdr:row>36</xdr:row>
          <xdr:rowOff>685800</xdr:rowOff>
        </xdr:to>
        <xdr:sp macro="" textlink="">
          <xdr:nvSpPr>
            <xdr:cNvPr id="3100" name="Button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F522ABF7-32A3-9747-9889-67B1592076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36</xdr:row>
          <xdr:rowOff>304800</xdr:rowOff>
        </xdr:from>
        <xdr:to>
          <xdr:col>7</xdr:col>
          <xdr:colOff>254000</xdr:colOff>
          <xdr:row>36</xdr:row>
          <xdr:rowOff>685800</xdr:rowOff>
        </xdr:to>
        <xdr:sp macro="" textlink="">
          <xdr:nvSpPr>
            <xdr:cNvPr id="3101" name="Button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F0BF49E8-CFF6-7F4A-872A-FD994BE97F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36</xdr:row>
          <xdr:rowOff>304800</xdr:rowOff>
        </xdr:from>
        <xdr:to>
          <xdr:col>7</xdr:col>
          <xdr:colOff>254000</xdr:colOff>
          <xdr:row>36</xdr:row>
          <xdr:rowOff>685800</xdr:rowOff>
        </xdr:to>
        <xdr:sp macro="" textlink="">
          <xdr:nvSpPr>
            <xdr:cNvPr id="3102" name="Butto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E35B82EC-ED51-5E47-AEC2-83E4C89B16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36</xdr:row>
          <xdr:rowOff>304800</xdr:rowOff>
        </xdr:from>
        <xdr:to>
          <xdr:col>7</xdr:col>
          <xdr:colOff>254000</xdr:colOff>
          <xdr:row>36</xdr:row>
          <xdr:rowOff>685800</xdr:rowOff>
        </xdr:to>
        <xdr:sp macro="" textlink="">
          <xdr:nvSpPr>
            <xdr:cNvPr id="3103" name="Button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7042730C-8827-9F4D-901D-32CF55766B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36</xdr:row>
          <xdr:rowOff>304800</xdr:rowOff>
        </xdr:from>
        <xdr:to>
          <xdr:col>7</xdr:col>
          <xdr:colOff>254000</xdr:colOff>
          <xdr:row>36</xdr:row>
          <xdr:rowOff>685800</xdr:rowOff>
        </xdr:to>
        <xdr:sp macro="" textlink="">
          <xdr:nvSpPr>
            <xdr:cNvPr id="3104" name="Button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EA57164F-65EF-0A4A-BA1A-793F45D106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36</xdr:row>
          <xdr:rowOff>304800</xdr:rowOff>
        </xdr:from>
        <xdr:to>
          <xdr:col>7</xdr:col>
          <xdr:colOff>254000</xdr:colOff>
          <xdr:row>36</xdr:row>
          <xdr:rowOff>685800</xdr:rowOff>
        </xdr:to>
        <xdr:sp macro="" textlink="">
          <xdr:nvSpPr>
            <xdr:cNvPr id="3105" name="Button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CCDC8085-1664-2145-A11A-8ABF60B1A2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36</xdr:row>
          <xdr:rowOff>304800</xdr:rowOff>
        </xdr:from>
        <xdr:to>
          <xdr:col>7</xdr:col>
          <xdr:colOff>254000</xdr:colOff>
          <xdr:row>36</xdr:row>
          <xdr:rowOff>685800</xdr:rowOff>
        </xdr:to>
        <xdr:sp macro="" textlink="">
          <xdr:nvSpPr>
            <xdr:cNvPr id="3106" name="Button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A50ECBC8-A66E-E448-A32B-12276F9404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3107" name="Button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C65EE2FA-8EC5-3F44-960B-F04DF5E779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3108" name="Button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1E66CC2A-3169-7743-ABDD-E33E9AC543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3109" name="Button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32E63859-22E4-3849-A97C-5E495CAB4C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3110" name="Butto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172B8C94-6B59-E241-85F0-615B7511A8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3111" name="Button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3D258EBB-8397-9D46-AECA-007BC735E3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3112" name="Button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673522E1-F9B2-0B40-B85E-5B459E780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3113" name="Button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B8973ABB-5599-ED45-91AA-CAE7D488A1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3114" name="Button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99A51812-E338-454C-B452-3549328DB1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3115" name="Button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D2D93DC2-EF7B-8647-9244-E99C438CDD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3116" name="Button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22577671-3902-974C-8AB7-5FB8EBA299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117" name="Button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2669648C-4316-054E-BCF9-A350826348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118" name="Button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C5DD436D-AAE6-4A4B-BF59-C14328475C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119" name="Button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B7C94705-4F53-874A-A204-8276E5592D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120" name="Button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5A9D992-0025-1344-AFA0-E82B24016E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121" name="Button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E9C12BF0-6A23-BE4D-8614-44CB7B3CF2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122" name="Button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BCCDF79E-006A-4D46-8CD1-9414AE06D5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123" name="Button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9192DD28-FED1-0B4A-AF16-245D6C9E28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124" name="Button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63A29915-6BEF-E543-B9E1-257C373D4E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125" name="Button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93D740C6-B737-FA4C-ADE8-97A9F0DE67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3126" name="Button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C6F42388-8E0B-7E4C-843D-E084E8974F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127" name="Button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FE1B0327-33F6-E44A-AA8A-E6A43B3696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128" name="Button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99F531CF-6E73-5140-8132-1140C2269E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129" name="Button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F4584F1D-8A44-1442-8694-66DE2403E4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130" name="Button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2F9C080D-81F1-9440-BF55-76C324E507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131" name="Button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A7DCF482-E1A0-6C44-B04F-D8DC62A34E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132" name="Button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DCCE2614-6220-3448-B202-0A1B43871B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133" name="Button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791BA6F8-FA82-EC42-AF1A-B9C519947D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134" name="Button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732280B1-2455-0A4C-A207-4033A663CD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135" name="Button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5B1AC1EE-DFCA-0B4B-9F97-10F03DD9E7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24</xdr:row>
          <xdr:rowOff>304800</xdr:rowOff>
        </xdr:from>
        <xdr:to>
          <xdr:col>7</xdr:col>
          <xdr:colOff>254000</xdr:colOff>
          <xdr:row>24</xdr:row>
          <xdr:rowOff>685800</xdr:rowOff>
        </xdr:to>
        <xdr:sp macro="" textlink="">
          <xdr:nvSpPr>
            <xdr:cNvPr id="3136" name="Button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DDEC0F4D-D36C-E643-8C04-201CC7FB44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B9B49EFE-6907-E44D-98CB-F0CD2673C8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A4BF2824-0B1C-F546-964E-64D42D79A8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762FC833-9560-C349-9418-821A5316FB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F7CA98D8-61CE-D149-9A64-231145044B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4101" name="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5429366A-361A-A84F-881A-59C0F411A3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4102" name="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CA404178-1CEA-2147-BDD0-ABD2D82CAF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4103" name="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EA95404A-9C11-A341-AA8B-7D4E7C67D2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4104" name="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11FB27DB-3977-4440-A157-A365BC3310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4105" name="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C2956104-6490-F64F-9374-0F3943C078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4106" name="Butto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3226464E-3455-554D-9DF5-5435AC1354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4107" name="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62A95D1F-1E1A-1E4F-8F31-782F94D82B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4108" name="Button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6C44367C-A2FB-2D44-A2F9-85DBCC21B5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4109" name="Button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47034365-1318-DF46-8280-3C793C12F3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4110" name="Button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FCA7383-2C35-654E-8E0D-A47D9AC3AB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4111" name="Button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8333EB91-3F4F-0244-BB01-32A4A1DCC7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4112" name="Button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48AB6894-5E8D-984A-974B-CD2E513644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4113" name="Button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AE449DD9-BFA2-9644-8E4D-2BC736C601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4114" name="Button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A2CC3259-88A5-534F-ACA6-A3CEA08EF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4115" name="Button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277D4AFA-03D2-0F43-B6BC-CEC675A312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4116" name="Button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1F3C4399-8404-1844-8CC0-D4902F8AF1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4117" name="Button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E25DF063-0F0E-CD43-94F2-87FC827414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4118" name="Button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FFD600F1-B0F4-AE4D-AD24-B024424CE5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4119" name="Button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E3E8C46C-C13C-2743-A9A3-CC397EAA7D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4120" name="Button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F08D6A84-0BF8-374F-B1C6-3DCC031E56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4121" name="Button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B52BFD93-CB5F-7941-A4CF-6A5C70D177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4122" name="Button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61FC565A-8969-0E45-9C0C-FDAF467623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4123" name="Button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B54A22D6-9203-2842-BF84-2C79E497A3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4124" name="Button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31E2D7AC-122F-5F43-AF9E-9FCC98112E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4125" name="Button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A68805A2-6897-6B4F-8949-8F038F4132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4126" name="Button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6F5A6D8D-AE94-9845-ABD7-DA33FF9855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4127" name="Button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D661A0E2-F70B-FB4D-B736-0CF36E819A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4128" name="Button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4D57C753-62D9-BC42-94DC-63998601C8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4129" name="Button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F119DF1F-862E-5146-A4EA-3496ACE9FD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39</xdr:row>
          <xdr:rowOff>304800</xdr:rowOff>
        </xdr:from>
        <xdr:to>
          <xdr:col>7</xdr:col>
          <xdr:colOff>254000</xdr:colOff>
          <xdr:row>39</xdr:row>
          <xdr:rowOff>685800</xdr:rowOff>
        </xdr:to>
        <xdr:sp macro="" textlink="">
          <xdr:nvSpPr>
            <xdr:cNvPr id="4130" name="Button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C822F578-3929-5449-B626-2C8935D2D8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F118F6B-5236-AA4A-9650-2C4BC106B5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793BE7E9-AC60-9647-8AEB-FA1202AABE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9120765E-78B4-BB41-B0AC-DCE16F9392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5124" name="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2DD3A551-BBB2-534F-8BDA-FE3DC79019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5125" name="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B02C4353-884D-854D-BD05-751FE93F55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5126" name="Butto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5FB75832-49A5-9A41-B466-A2D0407E1A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5127" name="Butto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F51DBB56-BD17-B245-B027-CAB24C1B53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5128" name="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B93D3B55-924F-EA41-9204-C9D461CE60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5129" name="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DDBCCEC9-A142-D542-9163-C1972CD06D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5130" name="Button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466F1621-F5F3-5C41-8268-D6E12E6491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5131" name="Button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8B125BE7-A32B-0B4A-87C4-C96FF87FD8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5132" name="Button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15C68BDD-A4A5-1640-ACEA-6D65131B97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5133" name="Button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25AC91AA-25E7-F843-A78C-53097AC55E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5134" name="Button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77A8946E-4C30-3044-895C-70E68CAA14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5135" name="Button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AAA3B7A-AD57-E14B-9C46-5356E8DB25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5136" name="Button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5DAC9B77-26E5-DD41-9147-C4DC017824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5137" name="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3D626A1E-DCD8-6944-BAA7-7881405040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5138" name="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4CE73718-10B0-1543-B1CD-5C7B74F399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5139" name="Button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DE39F0-22EE-9E4E-980F-D83EFF4895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5140" name="Button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C8846978-7272-F849-8C7A-924149757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5141" name="Button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95EFC0D3-7BE7-2D43-8851-4428A403C2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5142" name="Button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E245825D-5B81-114B-8A0C-D82C2FFB59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5143" name="Button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EBE08A13-3E16-2C44-9B3E-A9B5F74F93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5144" name="Button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B544B637-9C1E-E340-895F-C7E4E17202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5145" name="Button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A0F36810-3E85-E843-9C90-5E2DD57529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5146" name="Button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8BD62D43-2B6E-894C-9C6A-5D57105F56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5147" name="Button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47A5F0AD-BCE0-C049-B1FF-E8931D9306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5148" name="Button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8C4E8402-43FB-BC40-8F28-07A19DAAB9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5149" name="Button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87D62364-0A9C-3947-86F7-BF9903E964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5150" name="Button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DCADB41F-E25E-4B4F-B3E0-DD269FC8DD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5151" name="Button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CBBC7B92-8574-F340-A55A-6A442F100C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5152" name="Button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947857C5-3899-E24B-A531-65F9468CE1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5153" name="Button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94C937A0-79D0-7847-8E5F-B2FCE9CD68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5154" name="Button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FF8EBAC6-DB31-C846-9CD4-732FE794AE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EC2DDC7D-A3B7-BE4F-9C87-D57BB4C09F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E284E4C9-BAA0-4A4A-9339-4E3BC1D4FA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6CE5DB45-8339-5B47-823B-617FAAE2DD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6148" name="Butto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88876476-C833-BB48-B545-849E69EFFC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6149" name="Button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B9CB3AE3-885D-1B40-A15A-E85E42ED30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6150" name="Button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B03E8E58-E5B5-AA40-9E5C-648F34FAA9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6151" name="Butto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5CBB0BCF-ABFD-9A43-BC6D-5C4E57D9BC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6152" name="Butto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9CAA6053-8F1D-B149-9FDE-17043EF069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6153" name="Button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740F8E26-CF57-8045-B402-F8A879B646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6154" name="Button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5604EF89-46DA-CB47-82DE-7130C9821C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6155" name="Button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C5BBB5F8-7380-C946-844C-D957F4C1A8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6156" name="Button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A1E2AB7B-97E9-6A48-83FA-B4E80F05E4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13</xdr:row>
          <xdr:rowOff>304800</xdr:rowOff>
        </xdr:from>
        <xdr:to>
          <xdr:col>7</xdr:col>
          <xdr:colOff>254000</xdr:colOff>
          <xdr:row>13</xdr:row>
          <xdr:rowOff>685800</xdr:rowOff>
        </xdr:to>
        <xdr:sp macro="" textlink="">
          <xdr:nvSpPr>
            <xdr:cNvPr id="6157" name="Butto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2000A2F1-C231-DE4D-895C-E10E8DDDDF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6158" name="Button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E497A239-6182-A34F-B2DB-142CA5F648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6159" name="Butto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A83CF837-39C6-FC4D-8247-1E422C6B6B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6160" name="Butto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3C72987-46F9-E94F-856F-B22F7FB2F1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6161" name="Button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7E4FFAE7-D2B8-BD45-94A7-2D2F587505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6162" name="Button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930BB545-30B2-4B44-B416-0AD4139E17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6163" name="Button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43320590-3797-6549-808B-78212F6B4E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6164" name="Button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2F4C2CA0-4E5D-544E-A3C2-99712E3282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6165" name="Button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35263694-9089-3049-8364-8427D60630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6166" name="Button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93F396B2-447F-C54D-860B-B02824184B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26</xdr:row>
          <xdr:rowOff>304800</xdr:rowOff>
        </xdr:from>
        <xdr:to>
          <xdr:col>7</xdr:col>
          <xdr:colOff>254000</xdr:colOff>
          <xdr:row>26</xdr:row>
          <xdr:rowOff>685800</xdr:rowOff>
        </xdr:to>
        <xdr:sp macro="" textlink="">
          <xdr:nvSpPr>
            <xdr:cNvPr id="6167" name="Button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9CFB6432-BF2A-C044-8DA1-B91598AE9C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40</xdr:row>
          <xdr:rowOff>304800</xdr:rowOff>
        </xdr:from>
        <xdr:to>
          <xdr:col>7</xdr:col>
          <xdr:colOff>254000</xdr:colOff>
          <xdr:row>40</xdr:row>
          <xdr:rowOff>685800</xdr:rowOff>
        </xdr:to>
        <xdr:sp macro="" textlink="">
          <xdr:nvSpPr>
            <xdr:cNvPr id="6168" name="Button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E9893004-7204-FF46-BBB9-4056CDC4EC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40</xdr:row>
          <xdr:rowOff>304800</xdr:rowOff>
        </xdr:from>
        <xdr:to>
          <xdr:col>7</xdr:col>
          <xdr:colOff>254000</xdr:colOff>
          <xdr:row>40</xdr:row>
          <xdr:rowOff>685800</xdr:rowOff>
        </xdr:to>
        <xdr:sp macro="" textlink="">
          <xdr:nvSpPr>
            <xdr:cNvPr id="6169" name="Button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241D9EEE-2803-BD4C-A208-7C6439016F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40</xdr:row>
          <xdr:rowOff>304800</xdr:rowOff>
        </xdr:from>
        <xdr:to>
          <xdr:col>7</xdr:col>
          <xdr:colOff>254000</xdr:colOff>
          <xdr:row>40</xdr:row>
          <xdr:rowOff>685800</xdr:rowOff>
        </xdr:to>
        <xdr:sp macro="" textlink="">
          <xdr:nvSpPr>
            <xdr:cNvPr id="6170" name="Button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D2BBFFAC-AE56-CE42-A502-1A354BC62F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40</xdr:row>
          <xdr:rowOff>304800</xdr:rowOff>
        </xdr:from>
        <xdr:to>
          <xdr:col>7</xdr:col>
          <xdr:colOff>254000</xdr:colOff>
          <xdr:row>40</xdr:row>
          <xdr:rowOff>685800</xdr:rowOff>
        </xdr:to>
        <xdr:sp macro="" textlink="">
          <xdr:nvSpPr>
            <xdr:cNvPr id="6171" name="Button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66B1A993-83BB-4648-B0EB-7F783315F6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40</xdr:row>
          <xdr:rowOff>304800</xdr:rowOff>
        </xdr:from>
        <xdr:to>
          <xdr:col>7</xdr:col>
          <xdr:colOff>254000</xdr:colOff>
          <xdr:row>40</xdr:row>
          <xdr:rowOff>685800</xdr:rowOff>
        </xdr:to>
        <xdr:sp macro="" textlink="">
          <xdr:nvSpPr>
            <xdr:cNvPr id="6172" name="Button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1E64ACA9-F27E-A048-8B37-21C39994DA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40</xdr:row>
          <xdr:rowOff>304800</xdr:rowOff>
        </xdr:from>
        <xdr:to>
          <xdr:col>7</xdr:col>
          <xdr:colOff>254000</xdr:colOff>
          <xdr:row>40</xdr:row>
          <xdr:rowOff>685800</xdr:rowOff>
        </xdr:to>
        <xdr:sp macro="" textlink="">
          <xdr:nvSpPr>
            <xdr:cNvPr id="6173" name="Button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B88FA752-60FF-3246-B9C9-7FE84A82BC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40</xdr:row>
          <xdr:rowOff>304800</xdr:rowOff>
        </xdr:from>
        <xdr:to>
          <xdr:col>7</xdr:col>
          <xdr:colOff>254000</xdr:colOff>
          <xdr:row>40</xdr:row>
          <xdr:rowOff>685800</xdr:rowOff>
        </xdr:to>
        <xdr:sp macro="" textlink="">
          <xdr:nvSpPr>
            <xdr:cNvPr id="6174" name="Button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65FB626A-0450-EF4F-88B0-2DAD93B0DC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40</xdr:row>
          <xdr:rowOff>304800</xdr:rowOff>
        </xdr:from>
        <xdr:to>
          <xdr:col>7</xdr:col>
          <xdr:colOff>254000</xdr:colOff>
          <xdr:row>40</xdr:row>
          <xdr:rowOff>685800</xdr:rowOff>
        </xdr:to>
        <xdr:sp macro="" textlink="">
          <xdr:nvSpPr>
            <xdr:cNvPr id="6175" name="Button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8BB0B4AF-B938-014C-AB6D-ECE6270CFD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40</xdr:row>
          <xdr:rowOff>304800</xdr:rowOff>
        </xdr:from>
        <xdr:to>
          <xdr:col>7</xdr:col>
          <xdr:colOff>254000</xdr:colOff>
          <xdr:row>40</xdr:row>
          <xdr:rowOff>685800</xdr:rowOff>
        </xdr:to>
        <xdr:sp macro="" textlink="">
          <xdr:nvSpPr>
            <xdr:cNvPr id="6176" name="Button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9366FC20-251E-554D-B374-EABFB5D195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40</xdr:row>
          <xdr:rowOff>304800</xdr:rowOff>
        </xdr:from>
        <xdr:to>
          <xdr:col>7</xdr:col>
          <xdr:colOff>254000</xdr:colOff>
          <xdr:row>40</xdr:row>
          <xdr:rowOff>685800</xdr:rowOff>
        </xdr:to>
        <xdr:sp macro="" textlink="">
          <xdr:nvSpPr>
            <xdr:cNvPr id="6177" name="Button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EF8A655B-C4FA-734C-8F8A-A3B9938F98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40</xdr:row>
          <xdr:rowOff>304800</xdr:rowOff>
        </xdr:from>
        <xdr:to>
          <xdr:col>7</xdr:col>
          <xdr:colOff>254000</xdr:colOff>
          <xdr:row>40</xdr:row>
          <xdr:rowOff>685800</xdr:rowOff>
        </xdr:to>
        <xdr:sp macro="" textlink="">
          <xdr:nvSpPr>
            <xdr:cNvPr id="6178" name="Button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99CA4491-3407-0441-9B41-4150EEBE92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6E08B171-5BE0-064C-9328-F65AD9E60C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5DF30259-2CEB-5C42-8AF4-0512C26D57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179065C3-F7CA-474F-8EA6-D4DBE4FB95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11</xdr:row>
          <xdr:rowOff>304800</xdr:rowOff>
        </xdr:from>
        <xdr:to>
          <xdr:col>7</xdr:col>
          <xdr:colOff>254000</xdr:colOff>
          <xdr:row>11</xdr:row>
          <xdr:rowOff>685800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59BF4C9A-1187-AB49-BF18-5DF47CB293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11</xdr:row>
          <xdr:rowOff>304800</xdr:rowOff>
        </xdr:from>
        <xdr:to>
          <xdr:col>7</xdr:col>
          <xdr:colOff>254000</xdr:colOff>
          <xdr:row>11</xdr:row>
          <xdr:rowOff>685800</xdr:rowOff>
        </xdr:to>
        <xdr:sp macro="" textlink="">
          <xdr:nvSpPr>
            <xdr:cNvPr id="7173" name="Butto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7155C00D-1C7E-9147-85BB-A34656A2EC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11</xdr:row>
          <xdr:rowOff>304800</xdr:rowOff>
        </xdr:from>
        <xdr:to>
          <xdr:col>7</xdr:col>
          <xdr:colOff>254000</xdr:colOff>
          <xdr:row>11</xdr:row>
          <xdr:rowOff>685800</xdr:rowOff>
        </xdr:to>
        <xdr:sp macro="" textlink="">
          <xdr:nvSpPr>
            <xdr:cNvPr id="7174" name="Button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160A6CA4-5101-224A-8375-3499796ACB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11</xdr:row>
          <xdr:rowOff>304800</xdr:rowOff>
        </xdr:from>
        <xdr:to>
          <xdr:col>7</xdr:col>
          <xdr:colOff>254000</xdr:colOff>
          <xdr:row>11</xdr:row>
          <xdr:rowOff>685800</xdr:rowOff>
        </xdr:to>
        <xdr:sp macro="" textlink="">
          <xdr:nvSpPr>
            <xdr:cNvPr id="7175" name="Butto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38285C31-E5CF-B743-A1E8-3897DE2CDE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11</xdr:row>
          <xdr:rowOff>304800</xdr:rowOff>
        </xdr:from>
        <xdr:to>
          <xdr:col>7</xdr:col>
          <xdr:colOff>254000</xdr:colOff>
          <xdr:row>11</xdr:row>
          <xdr:rowOff>685800</xdr:rowOff>
        </xdr:to>
        <xdr:sp macro="" textlink="">
          <xdr:nvSpPr>
            <xdr:cNvPr id="7176" name="Button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72A6C182-4285-1F45-9AF0-5C8F9FDAD7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11</xdr:row>
          <xdr:rowOff>304800</xdr:rowOff>
        </xdr:from>
        <xdr:to>
          <xdr:col>7</xdr:col>
          <xdr:colOff>254000</xdr:colOff>
          <xdr:row>11</xdr:row>
          <xdr:rowOff>685800</xdr:rowOff>
        </xdr:to>
        <xdr:sp macro="" textlink="">
          <xdr:nvSpPr>
            <xdr:cNvPr id="7177" name="Button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C00ED8D4-7F0B-5E42-B0DC-2A1329843B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11</xdr:row>
          <xdr:rowOff>304800</xdr:rowOff>
        </xdr:from>
        <xdr:to>
          <xdr:col>7</xdr:col>
          <xdr:colOff>254000</xdr:colOff>
          <xdr:row>11</xdr:row>
          <xdr:rowOff>685800</xdr:rowOff>
        </xdr:to>
        <xdr:sp macro="" textlink="">
          <xdr:nvSpPr>
            <xdr:cNvPr id="7178" name="Button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C26E5C04-DB50-F644-900B-77708A1F6D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11</xdr:row>
          <xdr:rowOff>304800</xdr:rowOff>
        </xdr:from>
        <xdr:to>
          <xdr:col>7</xdr:col>
          <xdr:colOff>254000</xdr:colOff>
          <xdr:row>11</xdr:row>
          <xdr:rowOff>685800</xdr:rowOff>
        </xdr:to>
        <xdr:sp macro="" textlink="">
          <xdr:nvSpPr>
            <xdr:cNvPr id="7179" name="Button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2FC1A65-3831-944C-B911-0A19172153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11</xdr:row>
          <xdr:rowOff>304800</xdr:rowOff>
        </xdr:from>
        <xdr:to>
          <xdr:col>7</xdr:col>
          <xdr:colOff>254000</xdr:colOff>
          <xdr:row>11</xdr:row>
          <xdr:rowOff>685800</xdr:rowOff>
        </xdr:to>
        <xdr:sp macro="" textlink="">
          <xdr:nvSpPr>
            <xdr:cNvPr id="7180" name="Button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B9A1C983-4A20-084A-892C-5BF1813CBC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11</xdr:row>
          <xdr:rowOff>304800</xdr:rowOff>
        </xdr:from>
        <xdr:to>
          <xdr:col>7</xdr:col>
          <xdr:colOff>254000</xdr:colOff>
          <xdr:row>11</xdr:row>
          <xdr:rowOff>685800</xdr:rowOff>
        </xdr:to>
        <xdr:sp macro="" textlink="">
          <xdr:nvSpPr>
            <xdr:cNvPr id="7181" name="Button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22CD4C0-A972-F945-B15B-7A18D72E7C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22</xdr:row>
          <xdr:rowOff>304800</xdr:rowOff>
        </xdr:from>
        <xdr:to>
          <xdr:col>7</xdr:col>
          <xdr:colOff>254000</xdr:colOff>
          <xdr:row>22</xdr:row>
          <xdr:rowOff>685800</xdr:rowOff>
        </xdr:to>
        <xdr:sp macro="" textlink="">
          <xdr:nvSpPr>
            <xdr:cNvPr id="7182" name="Button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85DA8B2B-A643-E645-A5E1-07DCF350E0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22</xdr:row>
          <xdr:rowOff>304800</xdr:rowOff>
        </xdr:from>
        <xdr:to>
          <xdr:col>7</xdr:col>
          <xdr:colOff>254000</xdr:colOff>
          <xdr:row>22</xdr:row>
          <xdr:rowOff>685800</xdr:rowOff>
        </xdr:to>
        <xdr:sp macro="" textlink="">
          <xdr:nvSpPr>
            <xdr:cNvPr id="7183" name="Button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B5A93C17-F563-5142-AF30-06070A6B6C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22</xdr:row>
          <xdr:rowOff>304800</xdr:rowOff>
        </xdr:from>
        <xdr:to>
          <xdr:col>7</xdr:col>
          <xdr:colOff>254000</xdr:colOff>
          <xdr:row>22</xdr:row>
          <xdr:rowOff>685800</xdr:rowOff>
        </xdr:to>
        <xdr:sp macro="" textlink="">
          <xdr:nvSpPr>
            <xdr:cNvPr id="7184" name="Button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D17480BF-3361-FC4D-9DF5-79B84898A2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22</xdr:row>
          <xdr:rowOff>304800</xdr:rowOff>
        </xdr:from>
        <xdr:to>
          <xdr:col>7</xdr:col>
          <xdr:colOff>254000</xdr:colOff>
          <xdr:row>22</xdr:row>
          <xdr:rowOff>685800</xdr:rowOff>
        </xdr:to>
        <xdr:sp macro="" textlink="">
          <xdr:nvSpPr>
            <xdr:cNvPr id="7185" name="Button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CCBB73A8-86B6-A64E-B743-4FE3372FC5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22</xdr:row>
          <xdr:rowOff>304800</xdr:rowOff>
        </xdr:from>
        <xdr:to>
          <xdr:col>7</xdr:col>
          <xdr:colOff>254000</xdr:colOff>
          <xdr:row>22</xdr:row>
          <xdr:rowOff>685800</xdr:rowOff>
        </xdr:to>
        <xdr:sp macro="" textlink="">
          <xdr:nvSpPr>
            <xdr:cNvPr id="7186" name="Button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B7543909-EF9D-D345-A17D-8DE1229554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22</xdr:row>
          <xdr:rowOff>304800</xdr:rowOff>
        </xdr:from>
        <xdr:to>
          <xdr:col>7</xdr:col>
          <xdr:colOff>254000</xdr:colOff>
          <xdr:row>22</xdr:row>
          <xdr:rowOff>685800</xdr:rowOff>
        </xdr:to>
        <xdr:sp macro="" textlink="">
          <xdr:nvSpPr>
            <xdr:cNvPr id="7187" name="Button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6B5A9BB3-8545-0548-811A-B56C2EE74E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22</xdr:row>
          <xdr:rowOff>304800</xdr:rowOff>
        </xdr:from>
        <xdr:to>
          <xdr:col>7</xdr:col>
          <xdr:colOff>254000</xdr:colOff>
          <xdr:row>22</xdr:row>
          <xdr:rowOff>685800</xdr:rowOff>
        </xdr:to>
        <xdr:sp macro="" textlink="">
          <xdr:nvSpPr>
            <xdr:cNvPr id="7188" name="Button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C91808A2-09B5-B140-81B6-44A23D404E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22</xdr:row>
          <xdr:rowOff>304800</xdr:rowOff>
        </xdr:from>
        <xdr:to>
          <xdr:col>7</xdr:col>
          <xdr:colOff>254000</xdr:colOff>
          <xdr:row>22</xdr:row>
          <xdr:rowOff>685800</xdr:rowOff>
        </xdr:to>
        <xdr:sp macro="" textlink="">
          <xdr:nvSpPr>
            <xdr:cNvPr id="7189" name="Button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322B1ECC-52BB-DD4B-80C0-952DDB2F79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22</xdr:row>
          <xdr:rowOff>304800</xdr:rowOff>
        </xdr:from>
        <xdr:to>
          <xdr:col>7</xdr:col>
          <xdr:colOff>254000</xdr:colOff>
          <xdr:row>22</xdr:row>
          <xdr:rowOff>685800</xdr:rowOff>
        </xdr:to>
        <xdr:sp macro="" textlink="">
          <xdr:nvSpPr>
            <xdr:cNvPr id="7190" name="Button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40973CBE-AA60-A24C-859C-5E0C69D82A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22</xdr:row>
          <xdr:rowOff>304800</xdr:rowOff>
        </xdr:from>
        <xdr:to>
          <xdr:col>7</xdr:col>
          <xdr:colOff>254000</xdr:colOff>
          <xdr:row>22</xdr:row>
          <xdr:rowOff>685800</xdr:rowOff>
        </xdr:to>
        <xdr:sp macro="" textlink="">
          <xdr:nvSpPr>
            <xdr:cNvPr id="7191" name="Button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D248D57-5C7F-4942-B719-612391F7C4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34</xdr:row>
          <xdr:rowOff>304800</xdr:rowOff>
        </xdr:from>
        <xdr:to>
          <xdr:col>7</xdr:col>
          <xdr:colOff>254000</xdr:colOff>
          <xdr:row>34</xdr:row>
          <xdr:rowOff>685800</xdr:rowOff>
        </xdr:to>
        <xdr:sp macro="" textlink="">
          <xdr:nvSpPr>
            <xdr:cNvPr id="7192" name="Button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7C640E94-367A-AA46-9121-F455AE287D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34</xdr:row>
          <xdr:rowOff>304800</xdr:rowOff>
        </xdr:from>
        <xdr:to>
          <xdr:col>7</xdr:col>
          <xdr:colOff>254000</xdr:colOff>
          <xdr:row>34</xdr:row>
          <xdr:rowOff>685800</xdr:rowOff>
        </xdr:to>
        <xdr:sp macro="" textlink="">
          <xdr:nvSpPr>
            <xdr:cNvPr id="7193" name="Button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28D47A45-C757-7A4A-B081-614689D8D9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34</xdr:row>
          <xdr:rowOff>304800</xdr:rowOff>
        </xdr:from>
        <xdr:to>
          <xdr:col>7</xdr:col>
          <xdr:colOff>254000</xdr:colOff>
          <xdr:row>34</xdr:row>
          <xdr:rowOff>685800</xdr:rowOff>
        </xdr:to>
        <xdr:sp macro="" textlink="">
          <xdr:nvSpPr>
            <xdr:cNvPr id="7194" name="Button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8DC4D3B2-2879-A945-A73A-F15E9AE679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34</xdr:row>
          <xdr:rowOff>304800</xdr:rowOff>
        </xdr:from>
        <xdr:to>
          <xdr:col>7</xdr:col>
          <xdr:colOff>254000</xdr:colOff>
          <xdr:row>34</xdr:row>
          <xdr:rowOff>685800</xdr:rowOff>
        </xdr:to>
        <xdr:sp macro="" textlink="">
          <xdr:nvSpPr>
            <xdr:cNvPr id="7195" name="Button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90DD7886-B202-0C44-A743-AC2464B1F0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34</xdr:row>
          <xdr:rowOff>304800</xdr:rowOff>
        </xdr:from>
        <xdr:to>
          <xdr:col>7</xdr:col>
          <xdr:colOff>254000</xdr:colOff>
          <xdr:row>34</xdr:row>
          <xdr:rowOff>685800</xdr:rowOff>
        </xdr:to>
        <xdr:sp macro="" textlink="">
          <xdr:nvSpPr>
            <xdr:cNvPr id="7196" name="Button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2002E089-4187-7E4F-866A-BD5E049B7E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34</xdr:row>
          <xdr:rowOff>304800</xdr:rowOff>
        </xdr:from>
        <xdr:to>
          <xdr:col>7</xdr:col>
          <xdr:colOff>254000</xdr:colOff>
          <xdr:row>34</xdr:row>
          <xdr:rowOff>685800</xdr:rowOff>
        </xdr:to>
        <xdr:sp macro="" textlink="">
          <xdr:nvSpPr>
            <xdr:cNvPr id="7197" name="Button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FEF8C331-A65C-DF43-BAB6-8122B865BB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34</xdr:row>
          <xdr:rowOff>304800</xdr:rowOff>
        </xdr:from>
        <xdr:to>
          <xdr:col>7</xdr:col>
          <xdr:colOff>254000</xdr:colOff>
          <xdr:row>34</xdr:row>
          <xdr:rowOff>685800</xdr:rowOff>
        </xdr:to>
        <xdr:sp macro="" textlink="">
          <xdr:nvSpPr>
            <xdr:cNvPr id="7198" name="Button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4D232B36-987E-1849-ACD8-786E01CE17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34</xdr:row>
          <xdr:rowOff>304800</xdr:rowOff>
        </xdr:from>
        <xdr:to>
          <xdr:col>7</xdr:col>
          <xdr:colOff>254000</xdr:colOff>
          <xdr:row>34</xdr:row>
          <xdr:rowOff>685800</xdr:rowOff>
        </xdr:to>
        <xdr:sp macro="" textlink="">
          <xdr:nvSpPr>
            <xdr:cNvPr id="7199" name="Button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BBF23F91-16A2-D147-A632-DBB0D65E26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34</xdr:row>
          <xdr:rowOff>304800</xdr:rowOff>
        </xdr:from>
        <xdr:to>
          <xdr:col>7</xdr:col>
          <xdr:colOff>254000</xdr:colOff>
          <xdr:row>34</xdr:row>
          <xdr:rowOff>685800</xdr:rowOff>
        </xdr:to>
        <xdr:sp macro="" textlink="">
          <xdr:nvSpPr>
            <xdr:cNvPr id="7200" name="Button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943BDEDB-525E-324C-82FD-2218E9950D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34</xdr:row>
          <xdr:rowOff>304800</xdr:rowOff>
        </xdr:from>
        <xdr:to>
          <xdr:col>7</xdr:col>
          <xdr:colOff>254000</xdr:colOff>
          <xdr:row>34</xdr:row>
          <xdr:rowOff>685800</xdr:rowOff>
        </xdr:to>
        <xdr:sp macro="" textlink="">
          <xdr:nvSpPr>
            <xdr:cNvPr id="7201" name="Button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BAC34858-526F-9A44-AF2F-4B7A3669ED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34</xdr:row>
          <xdr:rowOff>304800</xdr:rowOff>
        </xdr:from>
        <xdr:to>
          <xdr:col>7</xdr:col>
          <xdr:colOff>254000</xdr:colOff>
          <xdr:row>34</xdr:row>
          <xdr:rowOff>685800</xdr:rowOff>
        </xdr:to>
        <xdr:sp macro="" textlink="">
          <xdr:nvSpPr>
            <xdr:cNvPr id="7202" name="Button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3AEC5121-37C7-1647-8055-DF30C8E320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7DA2C398-ED43-5141-AFC9-5CD083E358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AA6D557F-B8EB-F240-9CC7-9CB5BCE5EE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317500</xdr:colOff>
          <xdr:row>0</xdr:row>
          <xdr:rowOff>304800</xdr:rowOff>
        </xdr:from>
        <xdr:to>
          <xdr:col>7</xdr:col>
          <xdr:colOff>254000</xdr:colOff>
          <xdr:row>0</xdr:row>
          <xdr:rowOff>685800</xdr:rowOff>
        </xdr:to>
        <xdr:sp macro="" textlink="">
          <xdr:nvSpPr>
            <xdr:cNvPr id="8195" name="Butto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D3582010-7DC7-D243-9BE7-169E23CA96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8196" name="Button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608DDA7A-9A8A-AA40-B016-B13329D7DC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8197" name="Button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1C6759D3-568F-B445-874C-03B5323B6C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8198" name="Button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E1180FF9-4F4D-454C-8EA1-C2ED7BAA85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8199" name="Button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518FED93-2268-8D4D-AF45-3B68718E47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8200" name="Button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17F3A9EC-9A32-9D48-9C30-9677C59F4E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8201" name="Button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A060C905-F676-1044-BAF0-E4F027EE5B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8202" name="Button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57FF1DB7-9BB1-5049-A369-89D80DF900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8203" name="Button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40844FD6-12C6-6142-A9AA-58B0C1E60E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8204" name="Button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D6EE83AE-3F57-2B4B-8589-CF099434C3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12</xdr:row>
          <xdr:rowOff>304800</xdr:rowOff>
        </xdr:from>
        <xdr:to>
          <xdr:col>7</xdr:col>
          <xdr:colOff>254000</xdr:colOff>
          <xdr:row>12</xdr:row>
          <xdr:rowOff>685800</xdr:rowOff>
        </xdr:to>
        <xdr:sp macro="" textlink="">
          <xdr:nvSpPr>
            <xdr:cNvPr id="8205" name="Button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500B2FEE-BF10-9743-ADBA-58C7BC5E11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8206" name="Button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D816B454-ACF9-CF4F-9EE8-92E5BF9EE0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8207" name="Button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4813B93B-5E93-6445-AF1C-7E25984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8208" name="Button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2E68C6B7-40BD-E44E-91DE-7315B86F04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8209" name="Button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C18EEF64-0163-DA40-992F-E631E75710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8210" name="Button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E02EAE7F-9AB6-604A-8F04-444F0683A4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8211" name="Button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43DF347F-47E0-944C-98D0-820AF02CCB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8212" name="Button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84A0B036-A19B-6046-B24B-05CD3E84DE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8213" name="Button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98BAA515-7EF3-D241-8683-B9ACB602E9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8214" name="Button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96F5BE65-8869-DA49-A1C5-530F35897B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25</xdr:row>
          <xdr:rowOff>304800</xdr:rowOff>
        </xdr:from>
        <xdr:to>
          <xdr:col>7</xdr:col>
          <xdr:colOff>254000</xdr:colOff>
          <xdr:row>25</xdr:row>
          <xdr:rowOff>685800</xdr:rowOff>
        </xdr:to>
        <xdr:sp macro="" textlink="">
          <xdr:nvSpPr>
            <xdr:cNvPr id="8215" name="Button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BE3D7411-B6BD-7D41-910C-7A5A9E521C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8216" name="Button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260A8C5D-C755-E246-8AA8-A0CF50A269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8217" name="Button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10DE3236-2572-394C-BE39-37B0A5FFA2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8218" name="Button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543FFD1A-AE25-D745-88F2-DA8AFBF9D9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8219" name="Button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9222BA22-047C-A84F-9BD9-A857213743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8220" name="Button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3519781-2259-904D-B718-6DAFAE5E1E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8221" name="Button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EC4AC1DA-7107-4044-9516-7D48AE3250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8222" name="Button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ABEA3DDB-EE3F-CB42-8621-552444EFF6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8223" name="Button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77348267-58F9-1E46-A53F-85051EF624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8224" name="Button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E36E2F82-74AE-4A4A-8B41-B7DC5CD035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8225" name="Button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9536292-F4C7-464A-A25A-9405727E7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304800</xdr:colOff>
          <xdr:row>38</xdr:row>
          <xdr:rowOff>304800</xdr:rowOff>
        </xdr:from>
        <xdr:to>
          <xdr:col>7</xdr:col>
          <xdr:colOff>254000</xdr:colOff>
          <xdr:row>38</xdr:row>
          <xdr:rowOff>685800</xdr:rowOff>
        </xdr:to>
        <xdr:sp macro="" textlink="">
          <xdr:nvSpPr>
            <xdr:cNvPr id="8226" name="Button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D12D248F-432A-EE43-B4E6-B4D69DFBEE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0F0F0" mc:Ignorable="a14" a14:legacySpreadsheetColorIndex="67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zh-CN" altLang="en-US" sz="1200" b="1" i="0" u="none" strike="noStrike" baseline="0">
                  <a:solidFill>
                    <a:srgbClr val="FF0000"/>
                  </a:solidFill>
                  <a:latin typeface="宋体" charset="-122"/>
                  <a:ea typeface="宋体" charset="-122"/>
                </a:rPr>
                <a:t>排序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567;&#22899;&#20057;&#3245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567;&#30007;&#20057;&#3245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3567;&#22899;&#30002;&#3245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3567;&#30007;&#30002;&#3245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1;&#22899;&#3245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1;&#30007;&#3245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22899;&#3245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30007;&#3245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页"/>
      <sheetName val="300米"/>
      <sheetName val="500米"/>
      <sheetName val="1000米"/>
      <sheetName val="25米障碍"/>
      <sheetName val="10米正面交叉"/>
      <sheetName val="Sheet1"/>
      <sheetName val="小女乙组"/>
    </sheetNames>
    <definedNames>
      <definedName name="模块1.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</v>
          </cell>
          <cell r="B2">
            <v>9</v>
          </cell>
          <cell r="D2">
            <v>1</v>
          </cell>
          <cell r="E2" t="str">
            <v>杜轩琪</v>
          </cell>
          <cell r="F2" t="str">
            <v>府学胡同</v>
          </cell>
        </row>
        <row r="3">
          <cell r="A3">
            <v>2</v>
          </cell>
          <cell r="B3">
            <v>7</v>
          </cell>
          <cell r="D3">
            <v>2</v>
          </cell>
          <cell r="E3" t="str">
            <v>董金植</v>
          </cell>
          <cell r="F3" t="str">
            <v>府学胡同</v>
          </cell>
        </row>
        <row r="4">
          <cell r="A4">
            <v>3</v>
          </cell>
          <cell r="B4">
            <v>6</v>
          </cell>
          <cell r="D4">
            <v>3</v>
          </cell>
          <cell r="E4" t="str">
            <v>蔡煊阳</v>
          </cell>
          <cell r="F4" t="str">
            <v>府学胡同</v>
          </cell>
        </row>
        <row r="5">
          <cell r="A5">
            <v>4</v>
          </cell>
          <cell r="B5">
            <v>5</v>
          </cell>
          <cell r="D5">
            <v>4</v>
          </cell>
          <cell r="E5" t="str">
            <v>张博闻</v>
          </cell>
          <cell r="F5" t="str">
            <v>府学胡同</v>
          </cell>
        </row>
        <row r="6">
          <cell r="A6">
            <v>5</v>
          </cell>
          <cell r="B6">
            <v>4</v>
          </cell>
          <cell r="D6">
            <v>5</v>
          </cell>
          <cell r="E6" t="str">
            <v>孙群善</v>
          </cell>
          <cell r="F6" t="str">
            <v>府学胡同</v>
          </cell>
        </row>
        <row r="7">
          <cell r="A7">
            <v>6</v>
          </cell>
          <cell r="B7">
            <v>3</v>
          </cell>
          <cell r="D7">
            <v>6</v>
          </cell>
          <cell r="E7" t="str">
            <v>付赫雪</v>
          </cell>
          <cell r="F7" t="str">
            <v>府学胡同</v>
          </cell>
        </row>
        <row r="8">
          <cell r="A8">
            <v>7</v>
          </cell>
          <cell r="B8">
            <v>2</v>
          </cell>
          <cell r="D8">
            <v>7</v>
          </cell>
          <cell r="E8" t="str">
            <v>郭祉元</v>
          </cell>
          <cell r="F8" t="str">
            <v>府学胡同</v>
          </cell>
        </row>
        <row r="9">
          <cell r="A9">
            <v>8</v>
          </cell>
          <cell r="B9">
            <v>1</v>
          </cell>
          <cell r="D9">
            <v>8</v>
          </cell>
          <cell r="E9" t="str">
            <v>班灵乐</v>
          </cell>
          <cell r="F9" t="str">
            <v>府学胡同</v>
          </cell>
        </row>
        <row r="10">
          <cell r="D10">
            <v>9</v>
          </cell>
          <cell r="E10" t="str">
            <v>邢朗嘉</v>
          </cell>
          <cell r="F10" t="str">
            <v>府学胡同</v>
          </cell>
        </row>
        <row r="11">
          <cell r="D11">
            <v>10</v>
          </cell>
          <cell r="E11" t="str">
            <v>马凡舒</v>
          </cell>
          <cell r="F11" t="str">
            <v>府学胡同</v>
          </cell>
        </row>
        <row r="12">
          <cell r="D12">
            <v>11</v>
          </cell>
          <cell r="E12" t="str">
            <v>王雅卓</v>
          </cell>
          <cell r="F12" t="str">
            <v>府学胡同</v>
          </cell>
        </row>
        <row r="13">
          <cell r="D13">
            <v>12</v>
          </cell>
          <cell r="E13" t="str">
            <v>和  煦</v>
          </cell>
          <cell r="F13" t="str">
            <v>府学胡同</v>
          </cell>
        </row>
        <row r="14">
          <cell r="D14">
            <v>13</v>
          </cell>
          <cell r="E14" t="str">
            <v>奚学怡</v>
          </cell>
          <cell r="F14" t="str">
            <v>和平里九小</v>
          </cell>
        </row>
        <row r="15">
          <cell r="D15">
            <v>14</v>
          </cell>
          <cell r="E15" t="str">
            <v>李婉滢</v>
          </cell>
          <cell r="F15" t="str">
            <v>和平里四小</v>
          </cell>
        </row>
        <row r="16">
          <cell r="D16">
            <v>15</v>
          </cell>
          <cell r="E16" t="str">
            <v>王森威</v>
          </cell>
          <cell r="F16" t="str">
            <v>革新里</v>
          </cell>
        </row>
        <row r="17">
          <cell r="D17">
            <v>16</v>
          </cell>
          <cell r="E17" t="str">
            <v>谢溢遥</v>
          </cell>
          <cell r="F17" t="str">
            <v>革新里</v>
          </cell>
        </row>
        <row r="18">
          <cell r="D18">
            <v>17</v>
          </cell>
          <cell r="E18" t="str">
            <v>田嘉良</v>
          </cell>
          <cell r="F18" t="str">
            <v>回民小学</v>
          </cell>
        </row>
        <row r="19">
          <cell r="D19">
            <v>18</v>
          </cell>
          <cell r="E19" t="str">
            <v>于铭泽</v>
          </cell>
          <cell r="F19" t="str">
            <v>回民小学</v>
          </cell>
        </row>
        <row r="20">
          <cell r="D20">
            <v>19</v>
          </cell>
          <cell r="E20" t="str">
            <v>陈如荍</v>
          </cell>
          <cell r="F20" t="str">
            <v>回民小学</v>
          </cell>
        </row>
        <row r="21">
          <cell r="D21">
            <v>20</v>
          </cell>
          <cell r="E21" t="str">
            <v>回景瑶</v>
          </cell>
          <cell r="F21" t="str">
            <v>回民小学</v>
          </cell>
        </row>
        <row r="22">
          <cell r="D22">
            <v>21</v>
          </cell>
          <cell r="E22" t="str">
            <v>马铭轩</v>
          </cell>
          <cell r="F22" t="str">
            <v>回民小学</v>
          </cell>
        </row>
        <row r="23">
          <cell r="D23">
            <v>22</v>
          </cell>
          <cell r="E23" t="str">
            <v>李光耀</v>
          </cell>
          <cell r="F23" t="str">
            <v>回民小学</v>
          </cell>
        </row>
        <row r="24">
          <cell r="D24">
            <v>23</v>
          </cell>
          <cell r="E24" t="str">
            <v>贾博麟</v>
          </cell>
          <cell r="F24" t="str">
            <v>回民小学</v>
          </cell>
        </row>
        <row r="25">
          <cell r="D25">
            <v>24</v>
          </cell>
          <cell r="E25" t="str">
            <v>李子萌</v>
          </cell>
          <cell r="F25" t="str">
            <v>回民小学</v>
          </cell>
        </row>
        <row r="26">
          <cell r="D26">
            <v>25</v>
          </cell>
          <cell r="E26" t="str">
            <v>马语晗</v>
          </cell>
          <cell r="F26" t="str">
            <v>回民小学</v>
          </cell>
        </row>
        <row r="27">
          <cell r="D27">
            <v>26</v>
          </cell>
          <cell r="E27" t="str">
            <v>萧棊琛</v>
          </cell>
          <cell r="F27" t="str">
            <v>回民小学</v>
          </cell>
        </row>
        <row r="28">
          <cell r="D28">
            <v>27</v>
          </cell>
          <cell r="E28" t="str">
            <v>宋  頔</v>
          </cell>
          <cell r="F28" t="str">
            <v>花市小学</v>
          </cell>
        </row>
        <row r="29">
          <cell r="D29">
            <v>28</v>
          </cell>
          <cell r="E29" t="str">
            <v>闻炫烨</v>
          </cell>
          <cell r="F29" t="str">
            <v>花市小学</v>
          </cell>
        </row>
        <row r="30">
          <cell r="D30">
            <v>29</v>
          </cell>
          <cell r="E30" t="str">
            <v>曾梓轩</v>
          </cell>
          <cell r="F30" t="str">
            <v>花市小学</v>
          </cell>
        </row>
        <row r="31">
          <cell r="D31">
            <v>30</v>
          </cell>
          <cell r="E31" t="str">
            <v>吕林忆</v>
          </cell>
          <cell r="F31" t="str">
            <v>花市小学</v>
          </cell>
        </row>
        <row r="32">
          <cell r="D32">
            <v>31</v>
          </cell>
          <cell r="E32" t="str">
            <v>刘紫尧</v>
          </cell>
          <cell r="F32" t="str">
            <v>花市小学</v>
          </cell>
        </row>
        <row r="33">
          <cell r="D33">
            <v>32</v>
          </cell>
          <cell r="E33" t="str">
            <v>何婧琪</v>
          </cell>
          <cell r="F33" t="str">
            <v>花市小学</v>
          </cell>
        </row>
        <row r="34">
          <cell r="D34">
            <v>33</v>
          </cell>
          <cell r="E34" t="str">
            <v>聂泽琳</v>
          </cell>
          <cell r="F34" t="str">
            <v>花市小学</v>
          </cell>
        </row>
        <row r="35">
          <cell r="D35">
            <v>34</v>
          </cell>
          <cell r="E35" t="str">
            <v>赵思涵</v>
          </cell>
          <cell r="F35" t="str">
            <v>花市小学</v>
          </cell>
        </row>
        <row r="36">
          <cell r="D36">
            <v>35</v>
          </cell>
          <cell r="E36" t="str">
            <v>宋佳凝</v>
          </cell>
          <cell r="F36" t="str">
            <v>花市小学</v>
          </cell>
        </row>
        <row r="37">
          <cell r="D37">
            <v>36</v>
          </cell>
          <cell r="E37" t="str">
            <v>刘  畅</v>
          </cell>
          <cell r="F37" t="str">
            <v>花市小学</v>
          </cell>
        </row>
        <row r="38">
          <cell r="D38">
            <v>37</v>
          </cell>
          <cell r="E38" t="str">
            <v>孙程程</v>
          </cell>
          <cell r="F38" t="str">
            <v>花市小学</v>
          </cell>
        </row>
        <row r="39">
          <cell r="D39">
            <v>38</v>
          </cell>
          <cell r="E39" t="str">
            <v>苏兰清</v>
          </cell>
          <cell r="F39" t="str">
            <v>史家分校</v>
          </cell>
        </row>
        <row r="40">
          <cell r="D40">
            <v>39</v>
          </cell>
          <cell r="E40" t="str">
            <v>王行知</v>
          </cell>
          <cell r="F40" t="str">
            <v>142中学</v>
          </cell>
        </row>
        <row r="41">
          <cell r="D41">
            <v>40</v>
          </cell>
          <cell r="E41" t="str">
            <v>徐宇航</v>
          </cell>
          <cell r="F41" t="str">
            <v>广渠门中学</v>
          </cell>
        </row>
        <row r="42">
          <cell r="D42">
            <v>41</v>
          </cell>
          <cell r="E42" t="str">
            <v>贾梦萍</v>
          </cell>
          <cell r="F42" t="str">
            <v>广渠门中学</v>
          </cell>
        </row>
        <row r="43">
          <cell r="D43">
            <v>42</v>
          </cell>
          <cell r="E43" t="str">
            <v>姚  霏</v>
          </cell>
          <cell r="F43" t="str">
            <v>广渠门中学</v>
          </cell>
        </row>
        <row r="44">
          <cell r="D44">
            <v>43</v>
          </cell>
          <cell r="E44" t="str">
            <v>方照磊</v>
          </cell>
          <cell r="F44" t="str">
            <v>广渠门中学</v>
          </cell>
        </row>
        <row r="45">
          <cell r="D45">
            <v>44</v>
          </cell>
          <cell r="E45" t="str">
            <v>花  荣</v>
          </cell>
          <cell r="F45" t="str">
            <v>广渠门中学</v>
          </cell>
        </row>
        <row r="46">
          <cell r="D46">
            <v>45</v>
          </cell>
          <cell r="E46" t="str">
            <v>关尔嘉</v>
          </cell>
          <cell r="F46" t="str">
            <v>广渠门中学</v>
          </cell>
        </row>
        <row r="47">
          <cell r="D47">
            <v>46</v>
          </cell>
          <cell r="E47" t="str">
            <v>索英伦</v>
          </cell>
          <cell r="F47" t="str">
            <v>广渠门中学</v>
          </cell>
        </row>
        <row r="48">
          <cell r="D48">
            <v>47</v>
          </cell>
          <cell r="E48" t="str">
            <v>范奕宏</v>
          </cell>
          <cell r="F48" t="str">
            <v>玉桃园</v>
          </cell>
        </row>
        <row r="49">
          <cell r="D49">
            <v>48</v>
          </cell>
          <cell r="E49" t="str">
            <v>晁雨龙</v>
          </cell>
          <cell r="F49" t="str">
            <v>三里河三小</v>
          </cell>
        </row>
        <row r="50">
          <cell r="D50">
            <v>49</v>
          </cell>
          <cell r="E50" t="str">
            <v>刘贺麟</v>
          </cell>
          <cell r="F50" t="str">
            <v>北建大附小</v>
          </cell>
        </row>
        <row r="51">
          <cell r="D51">
            <v>50</v>
          </cell>
          <cell r="E51" t="str">
            <v>姚俊驰</v>
          </cell>
          <cell r="F51" t="str">
            <v>北建大附小</v>
          </cell>
        </row>
        <row r="52">
          <cell r="D52">
            <v>51</v>
          </cell>
          <cell r="E52" t="str">
            <v>马静雯</v>
          </cell>
          <cell r="F52" t="str">
            <v>北建大附小</v>
          </cell>
        </row>
        <row r="53">
          <cell r="D53">
            <v>52</v>
          </cell>
          <cell r="E53" t="str">
            <v>王  琼</v>
          </cell>
          <cell r="F53" t="str">
            <v>北建大附小</v>
          </cell>
        </row>
        <row r="54">
          <cell r="D54">
            <v>53</v>
          </cell>
          <cell r="E54" t="str">
            <v>何  木</v>
          </cell>
          <cell r="F54" t="str">
            <v>北建大附小</v>
          </cell>
        </row>
        <row r="55">
          <cell r="D55">
            <v>54</v>
          </cell>
          <cell r="E55" t="str">
            <v>张意欣</v>
          </cell>
          <cell r="F55" t="str">
            <v>北建大附小</v>
          </cell>
        </row>
        <row r="56">
          <cell r="D56">
            <v>55</v>
          </cell>
          <cell r="E56" t="str">
            <v>郭冉怡</v>
          </cell>
          <cell r="F56" t="str">
            <v>北建大附小</v>
          </cell>
        </row>
        <row r="57">
          <cell r="D57">
            <v>56</v>
          </cell>
          <cell r="E57" t="str">
            <v>梁家烨</v>
          </cell>
          <cell r="F57" t="str">
            <v>华嘉小学</v>
          </cell>
        </row>
        <row r="58">
          <cell r="D58">
            <v>57</v>
          </cell>
          <cell r="E58" t="str">
            <v>席健峰</v>
          </cell>
          <cell r="F58" t="str">
            <v>陈经纶嘉铭</v>
          </cell>
        </row>
        <row r="59">
          <cell r="D59">
            <v>58</v>
          </cell>
          <cell r="E59" t="str">
            <v>李铕涵</v>
          </cell>
          <cell r="F59" t="str">
            <v>陈经纶嘉铭</v>
          </cell>
        </row>
        <row r="60">
          <cell r="D60">
            <v>59</v>
          </cell>
          <cell r="E60" t="str">
            <v>李中元</v>
          </cell>
          <cell r="F60" t="str">
            <v>陈经纶嘉铭</v>
          </cell>
        </row>
        <row r="61">
          <cell r="D61">
            <v>60</v>
          </cell>
          <cell r="E61" t="str">
            <v>丁禹骁</v>
          </cell>
          <cell r="F61" t="str">
            <v>陈经纶嘉铭</v>
          </cell>
        </row>
        <row r="62">
          <cell r="D62">
            <v>61</v>
          </cell>
          <cell r="E62" t="str">
            <v>颜克祺</v>
          </cell>
          <cell r="F62" t="str">
            <v>陈经纶嘉铭</v>
          </cell>
        </row>
        <row r="63">
          <cell r="D63">
            <v>62</v>
          </cell>
          <cell r="E63" t="str">
            <v>景思源</v>
          </cell>
          <cell r="F63" t="str">
            <v>陈经纶嘉铭</v>
          </cell>
        </row>
        <row r="64">
          <cell r="D64">
            <v>63</v>
          </cell>
          <cell r="E64" t="str">
            <v>王子蘅</v>
          </cell>
          <cell r="F64" t="str">
            <v>陈经纶嘉铭</v>
          </cell>
        </row>
        <row r="65">
          <cell r="D65">
            <v>64</v>
          </cell>
          <cell r="E65" t="str">
            <v>李尚嘉</v>
          </cell>
          <cell r="F65" t="str">
            <v>陈经纶嘉铭</v>
          </cell>
        </row>
        <row r="66">
          <cell r="D66">
            <v>65</v>
          </cell>
          <cell r="E66" t="str">
            <v>刘含章</v>
          </cell>
          <cell r="F66" t="str">
            <v>陈经纶嘉铭</v>
          </cell>
        </row>
        <row r="67">
          <cell r="D67">
            <v>66</v>
          </cell>
          <cell r="E67" t="str">
            <v>陈馨予</v>
          </cell>
          <cell r="F67" t="str">
            <v>陈经纶嘉铭</v>
          </cell>
        </row>
        <row r="68">
          <cell r="D68">
            <v>67</v>
          </cell>
          <cell r="E68" t="str">
            <v>郭雅诗</v>
          </cell>
          <cell r="F68" t="str">
            <v>陈经纶嘉铭</v>
          </cell>
        </row>
        <row r="69">
          <cell r="D69">
            <v>68</v>
          </cell>
          <cell r="E69" t="str">
            <v>张苍齐</v>
          </cell>
          <cell r="F69" t="str">
            <v>贸大附小</v>
          </cell>
        </row>
        <row r="70">
          <cell r="D70">
            <v>69</v>
          </cell>
          <cell r="E70" t="str">
            <v xml:space="preserve">杨  睿 </v>
          </cell>
          <cell r="F70" t="str">
            <v>贸大附小</v>
          </cell>
        </row>
        <row r="71">
          <cell r="D71">
            <v>70</v>
          </cell>
          <cell r="E71" t="str">
            <v>隋钰博</v>
          </cell>
          <cell r="F71" t="str">
            <v>贸大附小</v>
          </cell>
        </row>
        <row r="72">
          <cell r="D72">
            <v>71</v>
          </cell>
          <cell r="E72" t="str">
            <v>马  睿</v>
          </cell>
          <cell r="F72" t="str">
            <v>贸大附小</v>
          </cell>
        </row>
        <row r="73">
          <cell r="D73">
            <v>72</v>
          </cell>
          <cell r="E73" t="str">
            <v>李鹏翀</v>
          </cell>
          <cell r="F73" t="str">
            <v>贸大附小</v>
          </cell>
        </row>
        <row r="74">
          <cell r="D74">
            <v>73</v>
          </cell>
          <cell r="E74" t="str">
            <v>徐奕文</v>
          </cell>
          <cell r="F74" t="str">
            <v>贸大附小</v>
          </cell>
        </row>
        <row r="75">
          <cell r="D75">
            <v>74</v>
          </cell>
          <cell r="E75" t="str">
            <v>王睿涵</v>
          </cell>
          <cell r="F75" t="str">
            <v>贸大附小</v>
          </cell>
        </row>
        <row r="76">
          <cell r="D76">
            <v>75</v>
          </cell>
          <cell r="E76" t="str">
            <v>马心怡</v>
          </cell>
          <cell r="F76" t="str">
            <v>贸大附小</v>
          </cell>
        </row>
        <row r="77">
          <cell r="D77">
            <v>76</v>
          </cell>
          <cell r="E77" t="str">
            <v>刘雨心</v>
          </cell>
          <cell r="F77" t="str">
            <v>贸大附小</v>
          </cell>
        </row>
        <row r="78">
          <cell r="D78">
            <v>77</v>
          </cell>
          <cell r="E78" t="str">
            <v>王如灿</v>
          </cell>
          <cell r="F78" t="str">
            <v>贸大附小</v>
          </cell>
        </row>
        <row r="79">
          <cell r="D79">
            <v>78</v>
          </cell>
          <cell r="E79" t="str">
            <v>张轩瑜</v>
          </cell>
          <cell r="F79" t="str">
            <v>贸大附小</v>
          </cell>
        </row>
        <row r="80">
          <cell r="D80">
            <v>79</v>
          </cell>
          <cell r="E80" t="str">
            <v>葛天钰</v>
          </cell>
          <cell r="F80" t="str">
            <v>贸大附小</v>
          </cell>
        </row>
        <row r="81">
          <cell r="D81">
            <v>80</v>
          </cell>
          <cell r="E81" t="str">
            <v>李昊霖</v>
          </cell>
          <cell r="F81" t="str">
            <v>和平街一中</v>
          </cell>
        </row>
        <row r="82">
          <cell r="D82">
            <v>81</v>
          </cell>
          <cell r="E82" t="str">
            <v>罗子轩</v>
          </cell>
          <cell r="F82" t="str">
            <v>和平街一中</v>
          </cell>
        </row>
        <row r="83">
          <cell r="D83">
            <v>82</v>
          </cell>
          <cell r="E83" t="str">
            <v>魏子浩</v>
          </cell>
          <cell r="F83" t="str">
            <v>和平街一中</v>
          </cell>
        </row>
        <row r="84">
          <cell r="D84">
            <v>83</v>
          </cell>
          <cell r="E84" t="str">
            <v>严子谦</v>
          </cell>
          <cell r="F84" t="str">
            <v>和平街一中</v>
          </cell>
        </row>
        <row r="85">
          <cell r="D85">
            <v>84</v>
          </cell>
          <cell r="E85" t="str">
            <v>高敬然</v>
          </cell>
          <cell r="F85" t="str">
            <v>和平街一中</v>
          </cell>
        </row>
        <row r="86">
          <cell r="D86">
            <v>85</v>
          </cell>
          <cell r="E86" t="str">
            <v>孙乐宜</v>
          </cell>
          <cell r="F86" t="str">
            <v>和平街一中</v>
          </cell>
        </row>
        <row r="87">
          <cell r="D87">
            <v>86</v>
          </cell>
          <cell r="E87" t="str">
            <v>郭淇佰和</v>
          </cell>
          <cell r="F87" t="str">
            <v>和平街一中</v>
          </cell>
        </row>
        <row r="88">
          <cell r="D88">
            <v>87</v>
          </cell>
          <cell r="E88" t="str">
            <v>魏子芙</v>
          </cell>
          <cell r="F88" t="str">
            <v>和平街一中</v>
          </cell>
        </row>
        <row r="89">
          <cell r="D89">
            <v>88</v>
          </cell>
          <cell r="E89" t="str">
            <v>许奕萱</v>
          </cell>
          <cell r="F89" t="str">
            <v>和平街一中</v>
          </cell>
        </row>
        <row r="90">
          <cell r="D90">
            <v>89</v>
          </cell>
          <cell r="E90" t="str">
            <v>修  瑞</v>
          </cell>
          <cell r="F90" t="str">
            <v>和平街一中</v>
          </cell>
        </row>
        <row r="91">
          <cell r="D91">
            <v>90</v>
          </cell>
          <cell r="E91" t="str">
            <v>马思成</v>
          </cell>
          <cell r="F91" t="str">
            <v>和平街一中</v>
          </cell>
        </row>
        <row r="92">
          <cell r="D92">
            <v>91</v>
          </cell>
          <cell r="E92" t="str">
            <v>毛怡婷</v>
          </cell>
          <cell r="F92" t="str">
            <v>实验二小远洋</v>
          </cell>
        </row>
        <row r="93">
          <cell r="D93">
            <v>92</v>
          </cell>
          <cell r="E93" t="str">
            <v>黄兮小月</v>
          </cell>
          <cell r="F93" t="str">
            <v>实验二小远洋</v>
          </cell>
        </row>
        <row r="94">
          <cell r="D94">
            <v>93</v>
          </cell>
          <cell r="E94" t="str">
            <v>马兆源</v>
          </cell>
          <cell r="F94" t="str">
            <v>实验二小远洋</v>
          </cell>
        </row>
        <row r="95">
          <cell r="D95">
            <v>94</v>
          </cell>
          <cell r="E95" t="str">
            <v>孟鼎于</v>
          </cell>
          <cell r="F95" t="str">
            <v>实验二小远洋</v>
          </cell>
        </row>
        <row r="96">
          <cell r="D96">
            <v>95</v>
          </cell>
          <cell r="E96" t="str">
            <v>华  夏</v>
          </cell>
          <cell r="F96" t="str">
            <v>实验二小远洋</v>
          </cell>
        </row>
        <row r="97">
          <cell r="D97">
            <v>96</v>
          </cell>
          <cell r="E97" t="str">
            <v>刘文迪</v>
          </cell>
          <cell r="F97" t="str">
            <v>实验二小远洋</v>
          </cell>
        </row>
        <row r="98">
          <cell r="D98">
            <v>97</v>
          </cell>
          <cell r="E98" t="str">
            <v>杨国豪</v>
          </cell>
          <cell r="F98" t="str">
            <v>实验二小远洋</v>
          </cell>
        </row>
        <row r="99">
          <cell r="D99">
            <v>98</v>
          </cell>
          <cell r="E99" t="str">
            <v>曹芷僮</v>
          </cell>
          <cell r="F99" t="str">
            <v>师范附小朝阳</v>
          </cell>
        </row>
        <row r="100">
          <cell r="D100">
            <v>99</v>
          </cell>
          <cell r="E100" t="str">
            <v>崔致远</v>
          </cell>
          <cell r="F100" t="str">
            <v>人朝实</v>
          </cell>
        </row>
        <row r="101">
          <cell r="D101">
            <v>100</v>
          </cell>
          <cell r="E101" t="str">
            <v>陈家栋</v>
          </cell>
          <cell r="F101" t="str">
            <v>人朝实</v>
          </cell>
        </row>
        <row r="102">
          <cell r="D102">
            <v>101</v>
          </cell>
          <cell r="E102" t="str">
            <v>傅子诚</v>
          </cell>
          <cell r="F102" t="str">
            <v>人朝实</v>
          </cell>
        </row>
        <row r="103">
          <cell r="D103">
            <v>102</v>
          </cell>
          <cell r="E103" t="str">
            <v>费阳哲</v>
          </cell>
          <cell r="F103" t="str">
            <v>人朝实</v>
          </cell>
        </row>
        <row r="104">
          <cell r="D104">
            <v>103</v>
          </cell>
          <cell r="E104" t="str">
            <v>高伟翰</v>
          </cell>
          <cell r="F104" t="str">
            <v>人朝实</v>
          </cell>
        </row>
        <row r="105">
          <cell r="D105">
            <v>104</v>
          </cell>
          <cell r="E105" t="str">
            <v>孙沛然</v>
          </cell>
          <cell r="F105" t="str">
            <v>人朝实</v>
          </cell>
        </row>
        <row r="106">
          <cell r="D106">
            <v>105</v>
          </cell>
          <cell r="E106" t="str">
            <v>吴思儒</v>
          </cell>
          <cell r="F106" t="str">
            <v>人朝实</v>
          </cell>
        </row>
        <row r="107">
          <cell r="D107">
            <v>106</v>
          </cell>
          <cell r="E107" t="str">
            <v>任可歆</v>
          </cell>
          <cell r="F107" t="str">
            <v>人朝实</v>
          </cell>
        </row>
        <row r="108">
          <cell r="D108">
            <v>107</v>
          </cell>
          <cell r="E108" t="str">
            <v>王珞嘉</v>
          </cell>
          <cell r="F108" t="str">
            <v>人朝实</v>
          </cell>
        </row>
        <row r="109">
          <cell r="D109">
            <v>108</v>
          </cell>
          <cell r="E109" t="str">
            <v>王  妍</v>
          </cell>
          <cell r="F109" t="str">
            <v>人朝实</v>
          </cell>
        </row>
        <row r="110">
          <cell r="D110">
            <v>109</v>
          </cell>
          <cell r="E110" t="str">
            <v>程乐遥</v>
          </cell>
          <cell r="F110" t="str">
            <v>人朝实</v>
          </cell>
        </row>
        <row r="111">
          <cell r="D111">
            <v>110</v>
          </cell>
          <cell r="E111" t="str">
            <v>陈相维</v>
          </cell>
          <cell r="F111" t="str">
            <v>人朝实</v>
          </cell>
        </row>
        <row r="112">
          <cell r="D112">
            <v>111</v>
          </cell>
          <cell r="E112" t="str">
            <v>邓力萌</v>
          </cell>
          <cell r="F112" t="str">
            <v>人朝学校</v>
          </cell>
        </row>
        <row r="113">
          <cell r="D113">
            <v>112</v>
          </cell>
          <cell r="E113" t="str">
            <v>王思涵</v>
          </cell>
          <cell r="F113" t="str">
            <v>人朝学校</v>
          </cell>
        </row>
        <row r="114">
          <cell r="D114">
            <v>113</v>
          </cell>
          <cell r="E114" t="str">
            <v>贺一冰</v>
          </cell>
          <cell r="F114" t="str">
            <v>中美附实验</v>
          </cell>
        </row>
        <row r="115">
          <cell r="D115">
            <v>114</v>
          </cell>
          <cell r="E115" t="str">
            <v>刘昊轩</v>
          </cell>
          <cell r="F115" t="str">
            <v>忠德学校</v>
          </cell>
        </row>
        <row r="116">
          <cell r="D116">
            <v>115</v>
          </cell>
          <cell r="E116" t="str">
            <v>李宗儒</v>
          </cell>
          <cell r="F116" t="str">
            <v>忠德学校</v>
          </cell>
        </row>
        <row r="117">
          <cell r="D117">
            <v>116</v>
          </cell>
          <cell r="E117" t="str">
            <v>李宗臻</v>
          </cell>
          <cell r="F117" t="str">
            <v>忠德学校</v>
          </cell>
        </row>
        <row r="118">
          <cell r="D118">
            <v>117</v>
          </cell>
          <cell r="E118" t="str">
            <v>刘源程</v>
          </cell>
          <cell r="F118" t="str">
            <v>北二外附小</v>
          </cell>
        </row>
        <row r="119">
          <cell r="D119">
            <v>118</v>
          </cell>
          <cell r="E119" t="str">
            <v>丁梓杨</v>
          </cell>
          <cell r="F119" t="str">
            <v>北二外附小</v>
          </cell>
        </row>
        <row r="120">
          <cell r="D120">
            <v>119</v>
          </cell>
          <cell r="E120" t="str">
            <v>程琦峰</v>
          </cell>
          <cell r="F120" t="str">
            <v>北二外附小</v>
          </cell>
        </row>
        <row r="121">
          <cell r="D121">
            <v>120</v>
          </cell>
          <cell r="E121" t="str">
            <v>蔚诚轩</v>
          </cell>
          <cell r="F121" t="str">
            <v>北二外附小</v>
          </cell>
        </row>
        <row r="122">
          <cell r="D122">
            <v>121</v>
          </cell>
          <cell r="E122" t="str">
            <v>朱南瑾</v>
          </cell>
          <cell r="F122" t="str">
            <v>北二外附小</v>
          </cell>
        </row>
        <row r="123">
          <cell r="D123">
            <v>122</v>
          </cell>
          <cell r="E123" t="str">
            <v>海欣娅</v>
          </cell>
          <cell r="F123" t="str">
            <v>北二外附小</v>
          </cell>
        </row>
        <row r="124">
          <cell r="D124">
            <v>123</v>
          </cell>
          <cell r="E124" t="str">
            <v>马成龙</v>
          </cell>
          <cell r="F124" t="str">
            <v>陈经纶劲松</v>
          </cell>
        </row>
        <row r="125">
          <cell r="D125">
            <v>124</v>
          </cell>
          <cell r="E125" t="str">
            <v>罗  昊</v>
          </cell>
          <cell r="F125" t="str">
            <v>陈经纶劲松</v>
          </cell>
        </row>
        <row r="126">
          <cell r="D126">
            <v>125</v>
          </cell>
          <cell r="E126" t="str">
            <v>李子渊</v>
          </cell>
          <cell r="F126" t="str">
            <v>陈经纶劲松</v>
          </cell>
        </row>
        <row r="127">
          <cell r="D127">
            <v>126</v>
          </cell>
          <cell r="E127" t="str">
            <v>张正博</v>
          </cell>
          <cell r="F127" t="str">
            <v>陈经纶劲松</v>
          </cell>
        </row>
        <row r="128">
          <cell r="D128">
            <v>127</v>
          </cell>
          <cell r="E128" t="str">
            <v>谷寅透</v>
          </cell>
          <cell r="F128" t="str">
            <v>陈经纶劲松</v>
          </cell>
        </row>
        <row r="129">
          <cell r="D129">
            <v>128</v>
          </cell>
          <cell r="E129" t="str">
            <v>陈鹏程</v>
          </cell>
          <cell r="F129" t="str">
            <v>陈经纶劲松</v>
          </cell>
        </row>
        <row r="130">
          <cell r="D130">
            <v>129</v>
          </cell>
          <cell r="E130" t="str">
            <v>陈卓展</v>
          </cell>
          <cell r="F130" t="str">
            <v>陈经纶劲松</v>
          </cell>
        </row>
        <row r="131">
          <cell r="D131">
            <v>130</v>
          </cell>
          <cell r="E131" t="str">
            <v>杨灿灿</v>
          </cell>
          <cell r="F131" t="str">
            <v>陈经纶劲松</v>
          </cell>
        </row>
        <row r="132">
          <cell r="D132">
            <v>131</v>
          </cell>
          <cell r="E132" t="str">
            <v>魏天资</v>
          </cell>
          <cell r="F132" t="str">
            <v>陈经纶劲松</v>
          </cell>
        </row>
        <row r="133">
          <cell r="D133">
            <v>132</v>
          </cell>
          <cell r="E133" t="str">
            <v>祁  浠</v>
          </cell>
          <cell r="F133" t="str">
            <v>陈经纶劲松</v>
          </cell>
        </row>
        <row r="134">
          <cell r="D134">
            <v>133</v>
          </cell>
          <cell r="E134" t="str">
            <v>安慧雅</v>
          </cell>
          <cell r="F134" t="str">
            <v>陈经纶劲松</v>
          </cell>
        </row>
        <row r="135">
          <cell r="D135">
            <v>134</v>
          </cell>
          <cell r="E135" t="str">
            <v>孟益竹</v>
          </cell>
          <cell r="F135" t="str">
            <v>陈经纶劲松</v>
          </cell>
        </row>
        <row r="136">
          <cell r="D136">
            <v>135</v>
          </cell>
          <cell r="E136" t="str">
            <v>霍奂鑫</v>
          </cell>
          <cell r="F136" t="str">
            <v>贸大附中</v>
          </cell>
        </row>
        <row r="137">
          <cell r="D137">
            <v>136</v>
          </cell>
          <cell r="E137" t="str">
            <v>马云龑</v>
          </cell>
          <cell r="F137" t="str">
            <v>贸大附中</v>
          </cell>
        </row>
        <row r="138">
          <cell r="D138">
            <v>137</v>
          </cell>
          <cell r="E138" t="str">
            <v>郭玥彤</v>
          </cell>
          <cell r="F138" t="str">
            <v>贸大附中</v>
          </cell>
        </row>
        <row r="139">
          <cell r="D139">
            <v>138</v>
          </cell>
          <cell r="E139" t="str">
            <v>梁靖琪</v>
          </cell>
          <cell r="F139" t="str">
            <v>贸大附中</v>
          </cell>
        </row>
        <row r="140">
          <cell r="D140">
            <v>139</v>
          </cell>
          <cell r="E140" t="str">
            <v>杨一鸣</v>
          </cell>
          <cell r="F140" t="str">
            <v>贸大附中</v>
          </cell>
        </row>
        <row r="141">
          <cell r="D141">
            <v>140</v>
          </cell>
          <cell r="E141" t="str">
            <v>孟  颖</v>
          </cell>
          <cell r="F141" t="str">
            <v>贸大附中</v>
          </cell>
        </row>
        <row r="142">
          <cell r="D142">
            <v>141</v>
          </cell>
          <cell r="E142" t="str">
            <v>王丽欣</v>
          </cell>
          <cell r="F142" t="str">
            <v>贸大附中</v>
          </cell>
        </row>
        <row r="143">
          <cell r="D143">
            <v>142</v>
          </cell>
          <cell r="E143" t="str">
            <v>程威明</v>
          </cell>
          <cell r="F143" t="str">
            <v>九十七中</v>
          </cell>
        </row>
        <row r="144">
          <cell r="D144">
            <v>143</v>
          </cell>
          <cell r="E144" t="str">
            <v>张  昊</v>
          </cell>
          <cell r="F144" t="str">
            <v>九十七中</v>
          </cell>
        </row>
        <row r="145">
          <cell r="D145">
            <v>144</v>
          </cell>
          <cell r="E145" t="str">
            <v>程  兆</v>
          </cell>
          <cell r="F145" t="str">
            <v>九十七中</v>
          </cell>
        </row>
        <row r="146">
          <cell r="D146">
            <v>145</v>
          </cell>
          <cell r="E146" t="str">
            <v>张  俊</v>
          </cell>
          <cell r="F146" t="str">
            <v>九十七中</v>
          </cell>
        </row>
        <row r="147">
          <cell r="D147">
            <v>146</v>
          </cell>
          <cell r="E147" t="str">
            <v>裴保康</v>
          </cell>
          <cell r="F147" t="str">
            <v>九十七中</v>
          </cell>
        </row>
        <row r="148">
          <cell r="D148">
            <v>147</v>
          </cell>
          <cell r="E148" t="str">
            <v>卿  海</v>
          </cell>
          <cell r="F148" t="str">
            <v>九十七中</v>
          </cell>
        </row>
        <row r="149">
          <cell r="D149">
            <v>148</v>
          </cell>
          <cell r="E149" t="str">
            <v>盖荣超</v>
          </cell>
          <cell r="F149" t="str">
            <v>九十七中</v>
          </cell>
        </row>
        <row r="150">
          <cell r="D150">
            <v>149</v>
          </cell>
          <cell r="E150" t="str">
            <v>唐天琪</v>
          </cell>
          <cell r="F150" t="str">
            <v>九十七中</v>
          </cell>
        </row>
        <row r="151">
          <cell r="D151">
            <v>150</v>
          </cell>
          <cell r="E151" t="str">
            <v>李宇霖</v>
          </cell>
          <cell r="F151" t="str">
            <v>九十七中</v>
          </cell>
        </row>
        <row r="152">
          <cell r="D152">
            <v>151</v>
          </cell>
          <cell r="E152" t="str">
            <v>张洪堰</v>
          </cell>
          <cell r="F152" t="str">
            <v>九十七中</v>
          </cell>
        </row>
        <row r="153">
          <cell r="D153">
            <v>152</v>
          </cell>
          <cell r="E153" t="str">
            <v>谭文利</v>
          </cell>
          <cell r="F153" t="str">
            <v>九十七中</v>
          </cell>
        </row>
        <row r="154">
          <cell r="D154">
            <v>153</v>
          </cell>
          <cell r="E154" t="str">
            <v>卢甲新</v>
          </cell>
          <cell r="F154" t="str">
            <v>九十七中</v>
          </cell>
        </row>
        <row r="155">
          <cell r="D155">
            <v>154</v>
          </cell>
          <cell r="E155" t="str">
            <v>王陆彤</v>
          </cell>
          <cell r="F155" t="str">
            <v>九十四中机场</v>
          </cell>
        </row>
        <row r="156">
          <cell r="D156">
            <v>155</v>
          </cell>
          <cell r="E156" t="str">
            <v>党童雨</v>
          </cell>
          <cell r="F156" t="str">
            <v>九十四中机场</v>
          </cell>
        </row>
        <row r="157">
          <cell r="D157">
            <v>156</v>
          </cell>
          <cell r="E157" t="str">
            <v>赵欣荟</v>
          </cell>
          <cell r="F157" t="str">
            <v>九十四中机场</v>
          </cell>
        </row>
        <row r="158">
          <cell r="D158">
            <v>157</v>
          </cell>
          <cell r="E158" t="str">
            <v>贾静童</v>
          </cell>
          <cell r="F158" t="str">
            <v>九十四中机场</v>
          </cell>
        </row>
        <row r="159">
          <cell r="D159">
            <v>158</v>
          </cell>
          <cell r="E159" t="str">
            <v>李子涵</v>
          </cell>
          <cell r="F159" t="str">
            <v>九十四中机场</v>
          </cell>
        </row>
        <row r="160">
          <cell r="D160">
            <v>159</v>
          </cell>
          <cell r="E160" t="str">
            <v>肖煊宇</v>
          </cell>
          <cell r="F160" t="str">
            <v>九十四中机场</v>
          </cell>
        </row>
        <row r="161">
          <cell r="D161">
            <v>160</v>
          </cell>
          <cell r="E161" t="str">
            <v>单钰皓</v>
          </cell>
          <cell r="F161" t="str">
            <v>九十四中机场</v>
          </cell>
        </row>
        <row r="162">
          <cell r="D162">
            <v>161</v>
          </cell>
          <cell r="E162" t="str">
            <v>梁佳祺</v>
          </cell>
          <cell r="F162" t="str">
            <v>九十四中朝阳</v>
          </cell>
        </row>
        <row r="163">
          <cell r="D163">
            <v>162</v>
          </cell>
          <cell r="E163" t="str">
            <v>姚月欣</v>
          </cell>
          <cell r="F163" t="str">
            <v>九十四中朝阳</v>
          </cell>
        </row>
        <row r="164">
          <cell r="D164">
            <v>163</v>
          </cell>
          <cell r="E164" t="str">
            <v>张馨月</v>
          </cell>
          <cell r="F164" t="str">
            <v>九十四中朝阳</v>
          </cell>
        </row>
        <row r="165">
          <cell r="D165">
            <v>164</v>
          </cell>
          <cell r="E165" t="str">
            <v>徐鸣洋</v>
          </cell>
          <cell r="F165" t="str">
            <v>九十四中朝阳</v>
          </cell>
        </row>
        <row r="166">
          <cell r="D166">
            <v>165</v>
          </cell>
          <cell r="E166" t="str">
            <v>滕若水</v>
          </cell>
          <cell r="F166" t="str">
            <v>九十四中朝阳</v>
          </cell>
        </row>
        <row r="167">
          <cell r="D167">
            <v>166</v>
          </cell>
          <cell r="E167" t="str">
            <v>张凯则</v>
          </cell>
          <cell r="F167" t="str">
            <v>九十四中朝阳</v>
          </cell>
        </row>
        <row r="168">
          <cell r="D168">
            <v>167</v>
          </cell>
          <cell r="E168" t="str">
            <v>李沐辰</v>
          </cell>
          <cell r="F168" t="str">
            <v>九十四中朝阳</v>
          </cell>
        </row>
        <row r="169">
          <cell r="D169">
            <v>168</v>
          </cell>
          <cell r="E169" t="str">
            <v>刘宇桓</v>
          </cell>
          <cell r="F169" t="str">
            <v>九十四中朝阳</v>
          </cell>
        </row>
        <row r="170">
          <cell r="D170">
            <v>169</v>
          </cell>
          <cell r="E170" t="str">
            <v>印孝楠</v>
          </cell>
          <cell r="F170" t="str">
            <v>九十四中朝阳</v>
          </cell>
        </row>
        <row r="171">
          <cell r="D171">
            <v>170</v>
          </cell>
          <cell r="E171" t="str">
            <v>宋奕泓</v>
          </cell>
          <cell r="F171" t="str">
            <v>九十四中朝阳</v>
          </cell>
        </row>
        <row r="172">
          <cell r="D172">
            <v>171</v>
          </cell>
          <cell r="E172" t="str">
            <v>郝  好</v>
          </cell>
          <cell r="F172" t="str">
            <v>九十四中朝阳</v>
          </cell>
        </row>
        <row r="173">
          <cell r="D173">
            <v>172</v>
          </cell>
          <cell r="E173" t="str">
            <v>姚小山</v>
          </cell>
          <cell r="F173" t="str">
            <v>九十四中朝阳</v>
          </cell>
        </row>
        <row r="174">
          <cell r="D174">
            <v>173</v>
          </cell>
          <cell r="E174" t="str">
            <v>鲁文博</v>
          </cell>
          <cell r="F174" t="str">
            <v>北外附小</v>
          </cell>
        </row>
        <row r="175">
          <cell r="D175">
            <v>174</v>
          </cell>
          <cell r="E175" t="str">
            <v>马润辰</v>
          </cell>
          <cell r="F175" t="str">
            <v>北外附小</v>
          </cell>
        </row>
        <row r="176">
          <cell r="D176">
            <v>175</v>
          </cell>
          <cell r="E176" t="str">
            <v>喻子睿</v>
          </cell>
          <cell r="F176" t="str">
            <v>北外附小</v>
          </cell>
        </row>
        <row r="177">
          <cell r="D177">
            <v>176</v>
          </cell>
          <cell r="E177" t="str">
            <v>胡家福</v>
          </cell>
          <cell r="F177" t="str">
            <v>北外附小</v>
          </cell>
        </row>
        <row r="178">
          <cell r="D178">
            <v>177</v>
          </cell>
          <cell r="E178" t="str">
            <v>戴领翔</v>
          </cell>
          <cell r="F178" t="str">
            <v>北外附小</v>
          </cell>
        </row>
        <row r="179">
          <cell r="D179">
            <v>178</v>
          </cell>
          <cell r="E179" t="str">
            <v>张嘉慧</v>
          </cell>
          <cell r="F179" t="str">
            <v>北外附小</v>
          </cell>
        </row>
        <row r="180">
          <cell r="D180">
            <v>179</v>
          </cell>
          <cell r="E180" t="str">
            <v>何  妡</v>
          </cell>
          <cell r="F180" t="str">
            <v>北外附小</v>
          </cell>
        </row>
        <row r="181">
          <cell r="D181">
            <v>180</v>
          </cell>
          <cell r="E181" t="str">
            <v>刘梓桐</v>
          </cell>
          <cell r="F181" t="str">
            <v>北外附小</v>
          </cell>
        </row>
        <row r="182">
          <cell r="D182">
            <v>181</v>
          </cell>
          <cell r="E182" t="str">
            <v>华文悦</v>
          </cell>
          <cell r="F182" t="str">
            <v>北外附小</v>
          </cell>
        </row>
        <row r="183">
          <cell r="D183">
            <v>182</v>
          </cell>
          <cell r="E183" t="str">
            <v>张瑾瑶</v>
          </cell>
          <cell r="F183" t="str">
            <v>北外附小</v>
          </cell>
        </row>
        <row r="184">
          <cell r="D184">
            <v>183</v>
          </cell>
          <cell r="E184" t="str">
            <v>王亦涵</v>
          </cell>
          <cell r="F184" t="str">
            <v>北外附小</v>
          </cell>
        </row>
        <row r="185">
          <cell r="D185">
            <v>184</v>
          </cell>
          <cell r="E185" t="str">
            <v>房馨蕊</v>
          </cell>
          <cell r="F185" t="str">
            <v>北外附小</v>
          </cell>
        </row>
        <row r="186">
          <cell r="D186">
            <v>185</v>
          </cell>
          <cell r="E186" t="str">
            <v>韩依霏</v>
          </cell>
          <cell r="F186" t="str">
            <v xml:space="preserve">翠微小学 </v>
          </cell>
        </row>
        <row r="187">
          <cell r="D187">
            <v>186</v>
          </cell>
          <cell r="E187" t="str">
            <v>苗  述</v>
          </cell>
          <cell r="F187" t="str">
            <v xml:space="preserve">翠微小学 </v>
          </cell>
        </row>
        <row r="188">
          <cell r="D188">
            <v>187</v>
          </cell>
          <cell r="E188" t="str">
            <v>陈  戟</v>
          </cell>
          <cell r="F188" t="str">
            <v xml:space="preserve">花园村二小 </v>
          </cell>
        </row>
        <row r="189">
          <cell r="D189">
            <v>188</v>
          </cell>
          <cell r="E189" t="str">
            <v>廖俊尧</v>
          </cell>
          <cell r="F189" t="str">
            <v xml:space="preserve">花园村二小 </v>
          </cell>
        </row>
        <row r="190">
          <cell r="D190">
            <v>189</v>
          </cell>
          <cell r="E190" t="str">
            <v>王斯帖</v>
          </cell>
          <cell r="F190" t="str">
            <v xml:space="preserve">花园村二小 </v>
          </cell>
        </row>
        <row r="191">
          <cell r="D191">
            <v>190</v>
          </cell>
          <cell r="E191" t="str">
            <v>王一可</v>
          </cell>
          <cell r="F191" t="str">
            <v>清华附小</v>
          </cell>
        </row>
        <row r="192">
          <cell r="D192">
            <v>191</v>
          </cell>
          <cell r="E192" t="str">
            <v>方玉珊</v>
          </cell>
          <cell r="F192" t="str">
            <v>清华附小</v>
          </cell>
        </row>
        <row r="193">
          <cell r="D193">
            <v>192</v>
          </cell>
          <cell r="E193" t="str">
            <v>李欣源</v>
          </cell>
          <cell r="F193" t="str">
            <v>清华附小</v>
          </cell>
        </row>
        <row r="194">
          <cell r="D194">
            <v>193</v>
          </cell>
          <cell r="E194" t="str">
            <v>李雨辰</v>
          </cell>
          <cell r="F194" t="str">
            <v>清华附小</v>
          </cell>
        </row>
        <row r="195">
          <cell r="D195">
            <v>194</v>
          </cell>
          <cell r="E195" t="str">
            <v>李东憬</v>
          </cell>
          <cell r="F195" t="str">
            <v>清华附小</v>
          </cell>
        </row>
        <row r="196">
          <cell r="D196">
            <v>195</v>
          </cell>
          <cell r="E196" t="str">
            <v>范睿杰</v>
          </cell>
          <cell r="F196" t="str">
            <v>清华附小</v>
          </cell>
        </row>
        <row r="197">
          <cell r="D197">
            <v>196</v>
          </cell>
          <cell r="E197" t="str">
            <v>张芮博</v>
          </cell>
          <cell r="F197" t="str">
            <v>清华附小</v>
          </cell>
        </row>
        <row r="198">
          <cell r="D198">
            <v>197</v>
          </cell>
          <cell r="E198" t="str">
            <v>李子同</v>
          </cell>
          <cell r="F198" t="str">
            <v>北航实验</v>
          </cell>
        </row>
        <row r="199">
          <cell r="D199">
            <v>198</v>
          </cell>
          <cell r="E199" t="str">
            <v>戴煦霖</v>
          </cell>
          <cell r="F199" t="str">
            <v>北航实验</v>
          </cell>
        </row>
        <row r="200">
          <cell r="D200">
            <v>199</v>
          </cell>
          <cell r="E200" t="str">
            <v>赵杨羿尧</v>
          </cell>
          <cell r="F200" t="str">
            <v>东北旺中心</v>
          </cell>
        </row>
        <row r="201">
          <cell r="D201">
            <v>200</v>
          </cell>
          <cell r="E201" t="str">
            <v>李梓嵛</v>
          </cell>
          <cell r="F201" t="str">
            <v>培英小学</v>
          </cell>
        </row>
        <row r="202">
          <cell r="D202">
            <v>201</v>
          </cell>
          <cell r="E202" t="str">
            <v>熊晏绮</v>
          </cell>
          <cell r="F202" t="str">
            <v>培英小学</v>
          </cell>
        </row>
        <row r="203">
          <cell r="D203">
            <v>202</v>
          </cell>
          <cell r="E203" t="str">
            <v>唐可欣</v>
          </cell>
          <cell r="F203" t="str">
            <v>前进小学</v>
          </cell>
        </row>
        <row r="204">
          <cell r="D204">
            <v>203</v>
          </cell>
          <cell r="E204" t="str">
            <v>孙至芳</v>
          </cell>
          <cell r="F204" t="str">
            <v>前进小学</v>
          </cell>
        </row>
        <row r="205">
          <cell r="D205">
            <v>204</v>
          </cell>
          <cell r="E205" t="str">
            <v>刘子瑄</v>
          </cell>
          <cell r="F205" t="str">
            <v>前进小学</v>
          </cell>
        </row>
        <row r="206">
          <cell r="D206">
            <v>205</v>
          </cell>
          <cell r="E206" t="str">
            <v>闫  畅</v>
          </cell>
          <cell r="F206" t="str">
            <v>前进小学</v>
          </cell>
        </row>
        <row r="207">
          <cell r="D207">
            <v>206</v>
          </cell>
          <cell r="E207" t="str">
            <v>依宫娇</v>
          </cell>
          <cell r="F207" t="str">
            <v>前进小学</v>
          </cell>
        </row>
        <row r="208">
          <cell r="D208">
            <v>207</v>
          </cell>
          <cell r="E208" t="str">
            <v>姚乐时</v>
          </cell>
          <cell r="F208" t="str">
            <v>前进小学</v>
          </cell>
        </row>
        <row r="209">
          <cell r="D209">
            <v>208</v>
          </cell>
          <cell r="E209" t="str">
            <v>杨若清</v>
          </cell>
          <cell r="F209" t="str">
            <v>前进小学</v>
          </cell>
        </row>
        <row r="210">
          <cell r="D210">
            <v>209</v>
          </cell>
          <cell r="E210" t="str">
            <v>张奕杉</v>
          </cell>
          <cell r="F210" t="str">
            <v>西二旗</v>
          </cell>
        </row>
        <row r="211">
          <cell r="D211">
            <v>210</v>
          </cell>
          <cell r="E211" t="str">
            <v>蔡子轩</v>
          </cell>
          <cell r="F211" t="str">
            <v>中四小</v>
          </cell>
        </row>
        <row r="212">
          <cell r="D212">
            <v>211</v>
          </cell>
          <cell r="E212" t="str">
            <v>姚  瑶</v>
          </cell>
          <cell r="F212" t="str">
            <v>实验四小</v>
          </cell>
        </row>
        <row r="213">
          <cell r="D213">
            <v>212</v>
          </cell>
          <cell r="E213" t="str">
            <v>李盈莹</v>
          </cell>
          <cell r="F213" t="str">
            <v>实验四小</v>
          </cell>
        </row>
        <row r="214">
          <cell r="D214">
            <v>213</v>
          </cell>
          <cell r="E214" t="str">
            <v>霍泊瑞</v>
          </cell>
          <cell r="F214" t="str">
            <v>西苑小学</v>
          </cell>
        </row>
        <row r="215">
          <cell r="D215">
            <v>214</v>
          </cell>
          <cell r="E215" t="str">
            <v>计晨曦</v>
          </cell>
          <cell r="F215" t="str">
            <v>首师附小</v>
          </cell>
        </row>
        <row r="216">
          <cell r="D216">
            <v>215</v>
          </cell>
          <cell r="E216" t="str">
            <v>杜天宇</v>
          </cell>
          <cell r="F216" t="str">
            <v>上庄中心</v>
          </cell>
        </row>
        <row r="217">
          <cell r="D217">
            <v>216</v>
          </cell>
          <cell r="E217" t="str">
            <v>秦振瑜</v>
          </cell>
          <cell r="F217" t="str">
            <v>上庄中心</v>
          </cell>
        </row>
        <row r="218">
          <cell r="D218">
            <v>217</v>
          </cell>
          <cell r="E218" t="str">
            <v>侯依诺</v>
          </cell>
          <cell r="F218" t="str">
            <v>上庄中心</v>
          </cell>
        </row>
        <row r="219">
          <cell r="D219">
            <v>218</v>
          </cell>
          <cell r="E219" t="str">
            <v>孙靖容</v>
          </cell>
          <cell r="F219" t="str">
            <v>上庄中心</v>
          </cell>
        </row>
        <row r="220">
          <cell r="D220">
            <v>219</v>
          </cell>
          <cell r="E220" t="str">
            <v>程  蕊</v>
          </cell>
          <cell r="F220" t="str">
            <v>上庄中心</v>
          </cell>
        </row>
        <row r="221">
          <cell r="D221">
            <v>220</v>
          </cell>
          <cell r="E221" t="str">
            <v>孙子涵</v>
          </cell>
          <cell r="F221" t="str">
            <v>上庄中心</v>
          </cell>
        </row>
        <row r="222">
          <cell r="D222">
            <v>221</v>
          </cell>
          <cell r="E222" t="str">
            <v>孙京利</v>
          </cell>
          <cell r="F222" t="str">
            <v>上庄中心</v>
          </cell>
        </row>
        <row r="223">
          <cell r="D223">
            <v>222</v>
          </cell>
          <cell r="E223" t="str">
            <v>黄久源</v>
          </cell>
          <cell r="F223" t="str">
            <v>上庄中心</v>
          </cell>
        </row>
        <row r="224">
          <cell r="D224">
            <v>223</v>
          </cell>
          <cell r="E224" t="str">
            <v>李嘉晟</v>
          </cell>
          <cell r="F224" t="str">
            <v>上庄中心</v>
          </cell>
        </row>
        <row r="225">
          <cell r="D225">
            <v>224</v>
          </cell>
          <cell r="E225" t="str">
            <v>安金骞</v>
          </cell>
          <cell r="F225" t="str">
            <v>上庄中心</v>
          </cell>
        </row>
        <row r="226">
          <cell r="D226">
            <v>225</v>
          </cell>
          <cell r="E226" t="str">
            <v>李雨辰</v>
          </cell>
          <cell r="F226" t="str">
            <v>上庄中心</v>
          </cell>
        </row>
        <row r="227">
          <cell r="D227">
            <v>226</v>
          </cell>
          <cell r="E227" t="str">
            <v>秦紫涵</v>
          </cell>
          <cell r="F227" t="str">
            <v>上庄中心</v>
          </cell>
        </row>
        <row r="228">
          <cell r="D228">
            <v>227</v>
          </cell>
          <cell r="E228" t="str">
            <v>张宏驰</v>
          </cell>
          <cell r="F228" t="str">
            <v>四王府</v>
          </cell>
        </row>
        <row r="229">
          <cell r="D229">
            <v>228</v>
          </cell>
          <cell r="E229" t="str">
            <v>候智卿</v>
          </cell>
          <cell r="F229" t="str">
            <v>四王府</v>
          </cell>
        </row>
        <row r="230">
          <cell r="D230">
            <v>229</v>
          </cell>
          <cell r="E230" t="str">
            <v>吕东润</v>
          </cell>
          <cell r="F230" t="str">
            <v>四王府</v>
          </cell>
        </row>
        <row r="231">
          <cell r="D231">
            <v>230</v>
          </cell>
          <cell r="E231" t="str">
            <v>李泽凯</v>
          </cell>
          <cell r="F231" t="str">
            <v>四王府</v>
          </cell>
        </row>
        <row r="232">
          <cell r="D232">
            <v>231</v>
          </cell>
          <cell r="E232" t="str">
            <v>姜浩阳</v>
          </cell>
          <cell r="F232" t="str">
            <v>四王府</v>
          </cell>
        </row>
        <row r="233">
          <cell r="D233">
            <v>232</v>
          </cell>
          <cell r="E233" t="str">
            <v>张绍雄</v>
          </cell>
          <cell r="F233" t="str">
            <v>四王府</v>
          </cell>
        </row>
        <row r="234">
          <cell r="D234">
            <v>233</v>
          </cell>
          <cell r="E234" t="str">
            <v>庞立研</v>
          </cell>
          <cell r="F234" t="str">
            <v>四王府</v>
          </cell>
        </row>
        <row r="235">
          <cell r="D235">
            <v>234</v>
          </cell>
          <cell r="E235" t="str">
            <v>陈远哲</v>
          </cell>
          <cell r="F235" t="str">
            <v>四王府</v>
          </cell>
        </row>
        <row r="236">
          <cell r="D236">
            <v>235</v>
          </cell>
          <cell r="E236" t="str">
            <v>张又心</v>
          </cell>
          <cell r="F236" t="str">
            <v>四王府</v>
          </cell>
        </row>
        <row r="237">
          <cell r="D237">
            <v>236</v>
          </cell>
          <cell r="E237" t="str">
            <v>何宇然</v>
          </cell>
          <cell r="F237" t="str">
            <v>四王府</v>
          </cell>
        </row>
        <row r="238">
          <cell r="D238">
            <v>237</v>
          </cell>
          <cell r="E238" t="str">
            <v>邓宇辰</v>
          </cell>
          <cell r="F238" t="str">
            <v>人大附航天城</v>
          </cell>
        </row>
        <row r="239">
          <cell r="D239">
            <v>238</v>
          </cell>
          <cell r="E239" t="str">
            <v>刘拓远</v>
          </cell>
          <cell r="F239" t="str">
            <v>人大附航天城</v>
          </cell>
        </row>
        <row r="240">
          <cell r="D240">
            <v>239</v>
          </cell>
          <cell r="E240" t="str">
            <v>张皓森</v>
          </cell>
          <cell r="F240" t="str">
            <v>人大附航天城</v>
          </cell>
        </row>
        <row r="241">
          <cell r="D241">
            <v>240</v>
          </cell>
          <cell r="E241" t="str">
            <v>王峻胜</v>
          </cell>
          <cell r="F241" t="str">
            <v>人大附航天城</v>
          </cell>
        </row>
        <row r="242">
          <cell r="D242">
            <v>241</v>
          </cell>
          <cell r="E242" t="str">
            <v>刘同洲</v>
          </cell>
          <cell r="F242" t="str">
            <v>人大附航天城</v>
          </cell>
        </row>
        <row r="243">
          <cell r="D243">
            <v>242</v>
          </cell>
          <cell r="E243" t="str">
            <v>刘庆宇</v>
          </cell>
          <cell r="F243" t="str">
            <v>人大附航天城</v>
          </cell>
        </row>
        <row r="244">
          <cell r="D244">
            <v>243</v>
          </cell>
          <cell r="E244" t="str">
            <v>江梓源</v>
          </cell>
          <cell r="F244" t="str">
            <v>人大附航天城</v>
          </cell>
        </row>
        <row r="245">
          <cell r="D245">
            <v>244</v>
          </cell>
          <cell r="E245" t="str">
            <v>刘静好</v>
          </cell>
          <cell r="F245" t="str">
            <v>人大附航天城</v>
          </cell>
        </row>
        <row r="246">
          <cell r="D246">
            <v>245</v>
          </cell>
          <cell r="E246" t="str">
            <v>朱  鹤</v>
          </cell>
          <cell r="F246" t="str">
            <v>人大附航天城</v>
          </cell>
        </row>
        <row r="247">
          <cell r="D247">
            <v>246</v>
          </cell>
          <cell r="E247" t="str">
            <v>李思贤</v>
          </cell>
          <cell r="F247" t="str">
            <v>人大附航天城</v>
          </cell>
        </row>
        <row r="248">
          <cell r="D248">
            <v>247</v>
          </cell>
          <cell r="E248" t="str">
            <v>张歆然</v>
          </cell>
          <cell r="F248" t="str">
            <v>人大附航天城</v>
          </cell>
        </row>
        <row r="249">
          <cell r="D249">
            <v>248</v>
          </cell>
          <cell r="E249" t="str">
            <v>蔡卓颖</v>
          </cell>
          <cell r="F249" t="str">
            <v>人大附航天城</v>
          </cell>
        </row>
        <row r="250">
          <cell r="D250">
            <v>249</v>
          </cell>
          <cell r="E250" t="str">
            <v>张霁晖</v>
          </cell>
          <cell r="F250" t="str">
            <v>人大附分</v>
          </cell>
        </row>
        <row r="251">
          <cell r="D251">
            <v>250</v>
          </cell>
          <cell r="E251" t="str">
            <v>蒋京豪</v>
          </cell>
          <cell r="F251" t="str">
            <v>十一龙樾</v>
          </cell>
        </row>
        <row r="252">
          <cell r="D252">
            <v>251</v>
          </cell>
          <cell r="E252" t="str">
            <v>陆泽文</v>
          </cell>
          <cell r="F252" t="str">
            <v>十一龙樾</v>
          </cell>
        </row>
        <row r="253">
          <cell r="D253">
            <v>252</v>
          </cell>
          <cell r="E253" t="str">
            <v>冯茹一</v>
          </cell>
          <cell r="F253" t="str">
            <v>十一龙樾</v>
          </cell>
        </row>
        <row r="254">
          <cell r="D254">
            <v>253</v>
          </cell>
          <cell r="E254" t="str">
            <v>张天陆</v>
          </cell>
          <cell r="F254" t="str">
            <v>十一龙樾</v>
          </cell>
        </row>
        <row r="255">
          <cell r="D255">
            <v>254</v>
          </cell>
          <cell r="E255" t="str">
            <v>郭正洋</v>
          </cell>
          <cell r="F255" t="str">
            <v>十一龙樾</v>
          </cell>
        </row>
        <row r="256">
          <cell r="D256">
            <v>255</v>
          </cell>
          <cell r="E256" t="str">
            <v>王  梓</v>
          </cell>
          <cell r="F256" t="str">
            <v>十一龙樾</v>
          </cell>
        </row>
        <row r="257">
          <cell r="D257">
            <v>256</v>
          </cell>
          <cell r="E257" t="str">
            <v>林家昊</v>
          </cell>
          <cell r="F257" t="str">
            <v>十一龙樾</v>
          </cell>
        </row>
        <row r="258">
          <cell r="D258">
            <v>257</v>
          </cell>
          <cell r="E258" t="str">
            <v>胡  馨</v>
          </cell>
          <cell r="F258" t="str">
            <v>十一龙樾</v>
          </cell>
        </row>
        <row r="259">
          <cell r="D259">
            <v>258</v>
          </cell>
          <cell r="E259" t="str">
            <v>马若冰</v>
          </cell>
          <cell r="F259" t="str">
            <v>十一龙樾</v>
          </cell>
        </row>
        <row r="260">
          <cell r="D260">
            <v>259</v>
          </cell>
          <cell r="E260" t="str">
            <v>张壹铭</v>
          </cell>
          <cell r="F260" t="str">
            <v>师达中学</v>
          </cell>
        </row>
        <row r="261">
          <cell r="D261">
            <v>260</v>
          </cell>
          <cell r="E261" t="str">
            <v>王  翾</v>
          </cell>
          <cell r="F261" t="str">
            <v>师达中学</v>
          </cell>
        </row>
        <row r="262">
          <cell r="D262">
            <v>261</v>
          </cell>
          <cell r="E262" t="str">
            <v>孙浩翔</v>
          </cell>
          <cell r="F262" t="str">
            <v>师达中学</v>
          </cell>
        </row>
        <row r="263">
          <cell r="D263">
            <v>262</v>
          </cell>
          <cell r="E263" t="str">
            <v>张  旗</v>
          </cell>
          <cell r="F263" t="str">
            <v>师达中学</v>
          </cell>
        </row>
        <row r="264">
          <cell r="D264">
            <v>263</v>
          </cell>
          <cell r="E264" t="str">
            <v>包恩禾</v>
          </cell>
          <cell r="F264" t="str">
            <v>师达中学</v>
          </cell>
        </row>
        <row r="265">
          <cell r="D265">
            <v>264</v>
          </cell>
          <cell r="E265" t="str">
            <v>蔡思远</v>
          </cell>
          <cell r="F265" t="str">
            <v>师达中学</v>
          </cell>
        </row>
        <row r="266">
          <cell r="D266">
            <v>265</v>
          </cell>
          <cell r="E266" t="str">
            <v>武宇堃</v>
          </cell>
          <cell r="F266" t="str">
            <v>师达中学</v>
          </cell>
        </row>
        <row r="267">
          <cell r="D267">
            <v>266</v>
          </cell>
          <cell r="E267" t="str">
            <v>吴敬轩</v>
          </cell>
          <cell r="F267" t="str">
            <v>师达中学</v>
          </cell>
        </row>
        <row r="268">
          <cell r="D268">
            <v>267</v>
          </cell>
          <cell r="E268" t="str">
            <v>刘子信</v>
          </cell>
          <cell r="F268" t="str">
            <v>师达中学</v>
          </cell>
        </row>
        <row r="269">
          <cell r="D269">
            <v>268</v>
          </cell>
          <cell r="E269" t="str">
            <v>李沐衡</v>
          </cell>
          <cell r="F269" t="str">
            <v>师达中学</v>
          </cell>
        </row>
        <row r="270">
          <cell r="D270">
            <v>269</v>
          </cell>
          <cell r="E270" t="str">
            <v>张泰来</v>
          </cell>
          <cell r="F270" t="str">
            <v>师达中学</v>
          </cell>
        </row>
        <row r="271">
          <cell r="D271">
            <v>270</v>
          </cell>
          <cell r="E271" t="str">
            <v>陈若雪</v>
          </cell>
          <cell r="F271" t="str">
            <v>师达中学</v>
          </cell>
        </row>
        <row r="272">
          <cell r="D272">
            <v>271</v>
          </cell>
          <cell r="E272" t="str">
            <v>胡馨元</v>
          </cell>
          <cell r="F272" t="str">
            <v>外国语实验</v>
          </cell>
        </row>
        <row r="273">
          <cell r="D273">
            <v>272</v>
          </cell>
          <cell r="E273" t="str">
            <v>王悦嘉</v>
          </cell>
          <cell r="F273" t="str">
            <v>海淀进修</v>
          </cell>
        </row>
        <row r="274">
          <cell r="D274">
            <v>273</v>
          </cell>
          <cell r="E274" t="str">
            <v>张雅涵</v>
          </cell>
          <cell r="F274" t="str">
            <v>海淀进修</v>
          </cell>
        </row>
        <row r="275">
          <cell r="D275">
            <v>274</v>
          </cell>
          <cell r="E275" t="str">
            <v>张天一</v>
          </cell>
          <cell r="F275" t="str">
            <v>海淀进修</v>
          </cell>
        </row>
        <row r="276">
          <cell r="D276">
            <v>275</v>
          </cell>
          <cell r="E276" t="str">
            <v>常依凡</v>
          </cell>
          <cell r="F276" t="str">
            <v>海淀进修</v>
          </cell>
        </row>
        <row r="277">
          <cell r="D277">
            <v>276</v>
          </cell>
          <cell r="E277" t="str">
            <v>冯宇杨</v>
          </cell>
          <cell r="F277" t="str">
            <v>海淀进修</v>
          </cell>
        </row>
        <row r="278">
          <cell r="D278">
            <v>277</v>
          </cell>
          <cell r="E278" t="str">
            <v>赵文恺</v>
          </cell>
          <cell r="F278" t="str">
            <v>北科大附中</v>
          </cell>
        </row>
        <row r="279">
          <cell r="D279">
            <v>278</v>
          </cell>
          <cell r="E279" t="str">
            <v>肖  博</v>
          </cell>
          <cell r="F279" t="str">
            <v>北科大附中</v>
          </cell>
        </row>
        <row r="280">
          <cell r="D280">
            <v>279</v>
          </cell>
          <cell r="E280" t="str">
            <v>郑天宇</v>
          </cell>
          <cell r="F280" t="str">
            <v>北科大附中</v>
          </cell>
        </row>
        <row r="281">
          <cell r="D281">
            <v>280</v>
          </cell>
          <cell r="E281" t="str">
            <v>侯杰希</v>
          </cell>
          <cell r="F281" t="str">
            <v>北科大附中</v>
          </cell>
        </row>
        <row r="282">
          <cell r="D282">
            <v>281</v>
          </cell>
          <cell r="E282" t="str">
            <v>房天祎</v>
          </cell>
          <cell r="F282" t="str">
            <v>北科大附中</v>
          </cell>
        </row>
        <row r="283">
          <cell r="D283">
            <v>282</v>
          </cell>
          <cell r="E283" t="str">
            <v>宁嘉晖</v>
          </cell>
          <cell r="F283" t="str">
            <v>北科大附中</v>
          </cell>
        </row>
        <row r="284">
          <cell r="D284">
            <v>283</v>
          </cell>
          <cell r="E284" t="str">
            <v>商  淋</v>
          </cell>
          <cell r="F284" t="str">
            <v>北科大附中</v>
          </cell>
        </row>
        <row r="285">
          <cell r="D285">
            <v>284</v>
          </cell>
          <cell r="E285" t="str">
            <v>时晟玮</v>
          </cell>
          <cell r="F285" t="str">
            <v>北科大附中</v>
          </cell>
        </row>
        <row r="286">
          <cell r="D286">
            <v>285</v>
          </cell>
          <cell r="E286" t="str">
            <v>郝炤铤</v>
          </cell>
          <cell r="F286" t="str">
            <v>北科大附中</v>
          </cell>
        </row>
        <row r="287">
          <cell r="D287">
            <v>286</v>
          </cell>
          <cell r="E287" t="str">
            <v>王佳艺</v>
          </cell>
          <cell r="F287" t="str">
            <v>北科大附中</v>
          </cell>
        </row>
        <row r="288">
          <cell r="D288">
            <v>287</v>
          </cell>
          <cell r="E288" t="str">
            <v>丁雨坤</v>
          </cell>
          <cell r="F288" t="str">
            <v>北科大附中</v>
          </cell>
        </row>
        <row r="289">
          <cell r="D289">
            <v>288</v>
          </cell>
          <cell r="E289" t="str">
            <v>姚舒泓</v>
          </cell>
          <cell r="F289" t="str">
            <v>北科大附中</v>
          </cell>
        </row>
        <row r="290">
          <cell r="D290">
            <v>289</v>
          </cell>
          <cell r="E290" t="str">
            <v>冯秭炫</v>
          </cell>
          <cell r="F290" t="str">
            <v>北科大附中</v>
          </cell>
        </row>
        <row r="291">
          <cell r="D291">
            <v>290</v>
          </cell>
          <cell r="E291" t="str">
            <v>马慕楠</v>
          </cell>
          <cell r="F291" t="str">
            <v>丰台五小</v>
          </cell>
        </row>
        <row r="292">
          <cell r="D292">
            <v>291</v>
          </cell>
          <cell r="E292" t="str">
            <v>胡登立</v>
          </cell>
          <cell r="F292" t="str">
            <v>丰台五小</v>
          </cell>
        </row>
        <row r="293">
          <cell r="D293">
            <v>292</v>
          </cell>
          <cell r="E293" t="str">
            <v>于  岳</v>
          </cell>
          <cell r="F293" t="str">
            <v>丰台五小</v>
          </cell>
        </row>
        <row r="294">
          <cell r="D294">
            <v>293</v>
          </cell>
          <cell r="E294" t="str">
            <v>樊恩瑞</v>
          </cell>
          <cell r="F294" t="str">
            <v>丰台五小</v>
          </cell>
        </row>
        <row r="295">
          <cell r="D295">
            <v>294</v>
          </cell>
          <cell r="E295" t="str">
            <v>江晨风</v>
          </cell>
          <cell r="F295" t="str">
            <v>丰台五小</v>
          </cell>
        </row>
        <row r="296">
          <cell r="D296">
            <v>295</v>
          </cell>
          <cell r="E296" t="str">
            <v>李涵乔</v>
          </cell>
          <cell r="F296" t="str">
            <v>丰台五小</v>
          </cell>
        </row>
        <row r="297">
          <cell r="D297">
            <v>296</v>
          </cell>
          <cell r="E297" t="str">
            <v>李鑫瑜</v>
          </cell>
          <cell r="F297" t="str">
            <v>丰台五小</v>
          </cell>
        </row>
        <row r="298">
          <cell r="D298">
            <v>297</v>
          </cell>
          <cell r="E298" t="str">
            <v>钟一翔</v>
          </cell>
          <cell r="F298" t="str">
            <v>角门小学</v>
          </cell>
        </row>
        <row r="299">
          <cell r="D299">
            <v>298</v>
          </cell>
          <cell r="E299" t="str">
            <v>陈德福</v>
          </cell>
          <cell r="F299" t="str">
            <v>角门小学</v>
          </cell>
        </row>
        <row r="300">
          <cell r="D300">
            <v>299</v>
          </cell>
          <cell r="E300" t="str">
            <v>赵  鑫</v>
          </cell>
          <cell r="F300" t="str">
            <v>角门小学</v>
          </cell>
        </row>
        <row r="301">
          <cell r="D301">
            <v>300</v>
          </cell>
          <cell r="E301" t="str">
            <v>李佳训</v>
          </cell>
          <cell r="F301" t="str">
            <v>角门小学</v>
          </cell>
        </row>
        <row r="302">
          <cell r="D302">
            <v>301</v>
          </cell>
          <cell r="E302" t="str">
            <v>刘鹭浔</v>
          </cell>
          <cell r="F302" t="str">
            <v>角门小学</v>
          </cell>
        </row>
        <row r="303">
          <cell r="D303">
            <v>302</v>
          </cell>
          <cell r="E303" t="str">
            <v>赵星越</v>
          </cell>
          <cell r="F303" t="str">
            <v>角门小学</v>
          </cell>
        </row>
        <row r="304">
          <cell r="D304">
            <v>303</v>
          </cell>
          <cell r="E304" t="str">
            <v>王一航</v>
          </cell>
          <cell r="F304" t="str">
            <v>角门小学</v>
          </cell>
        </row>
        <row r="305">
          <cell r="D305">
            <v>304</v>
          </cell>
          <cell r="E305" t="str">
            <v>徐  彤</v>
          </cell>
          <cell r="F305" t="str">
            <v>角门小学</v>
          </cell>
        </row>
        <row r="306">
          <cell r="D306">
            <v>305</v>
          </cell>
          <cell r="E306" t="str">
            <v>刘宇彤</v>
          </cell>
          <cell r="F306" t="str">
            <v>角门小学</v>
          </cell>
        </row>
        <row r="307">
          <cell r="D307">
            <v>306</v>
          </cell>
          <cell r="E307" t="str">
            <v>张欣悦</v>
          </cell>
          <cell r="F307" t="str">
            <v>角门小学</v>
          </cell>
        </row>
        <row r="308">
          <cell r="D308">
            <v>307</v>
          </cell>
          <cell r="E308" t="str">
            <v>王可心</v>
          </cell>
          <cell r="F308" t="str">
            <v>角门小学</v>
          </cell>
        </row>
        <row r="309">
          <cell r="D309">
            <v>308</v>
          </cell>
          <cell r="E309" t="str">
            <v>李宗祺</v>
          </cell>
          <cell r="F309" t="str">
            <v>角门小学</v>
          </cell>
        </row>
        <row r="310">
          <cell r="D310">
            <v>309</v>
          </cell>
          <cell r="E310" t="str">
            <v>于浩文</v>
          </cell>
          <cell r="F310" t="str">
            <v>长辛店七小</v>
          </cell>
        </row>
        <row r="311">
          <cell r="D311">
            <v>310</v>
          </cell>
          <cell r="E311" t="str">
            <v>李维维</v>
          </cell>
          <cell r="F311" t="str">
            <v>洋桥学校</v>
          </cell>
        </row>
        <row r="312">
          <cell r="D312">
            <v>311</v>
          </cell>
          <cell r="E312" t="str">
            <v>戚佳翔</v>
          </cell>
          <cell r="F312" t="str">
            <v>首经贸附小</v>
          </cell>
        </row>
        <row r="313">
          <cell r="D313">
            <v>312</v>
          </cell>
          <cell r="E313" t="str">
            <v>李崇奥</v>
          </cell>
          <cell r="F313" t="str">
            <v>首经贸附小</v>
          </cell>
        </row>
        <row r="314">
          <cell r="D314">
            <v>313</v>
          </cell>
          <cell r="E314" t="str">
            <v>朱誉龙</v>
          </cell>
          <cell r="F314" t="str">
            <v>首经贸附小</v>
          </cell>
        </row>
        <row r="315">
          <cell r="D315">
            <v>314</v>
          </cell>
          <cell r="E315" t="str">
            <v>刘泰博</v>
          </cell>
          <cell r="F315" t="str">
            <v>首经贸附小</v>
          </cell>
        </row>
        <row r="316">
          <cell r="D316">
            <v>315</v>
          </cell>
          <cell r="E316" t="str">
            <v>余铭杰</v>
          </cell>
          <cell r="F316" t="str">
            <v>首经贸附小</v>
          </cell>
        </row>
        <row r="317">
          <cell r="D317">
            <v>316</v>
          </cell>
          <cell r="E317" t="str">
            <v>马梓萌</v>
          </cell>
          <cell r="F317" t="str">
            <v>首经贸附小</v>
          </cell>
        </row>
        <row r="318">
          <cell r="D318">
            <v>317</v>
          </cell>
          <cell r="E318" t="str">
            <v>白若谋</v>
          </cell>
          <cell r="F318" t="str">
            <v>首经贸附小</v>
          </cell>
        </row>
        <row r="319">
          <cell r="D319">
            <v>318</v>
          </cell>
          <cell r="E319" t="str">
            <v>魏首庆</v>
          </cell>
          <cell r="F319" t="str">
            <v>首经贸附小</v>
          </cell>
        </row>
        <row r="320">
          <cell r="D320">
            <v>319</v>
          </cell>
          <cell r="E320" t="str">
            <v>张雅譞</v>
          </cell>
          <cell r="F320" t="str">
            <v>首经贸附小</v>
          </cell>
        </row>
        <row r="321">
          <cell r="D321">
            <v>320</v>
          </cell>
          <cell r="E321" t="str">
            <v>段可清</v>
          </cell>
          <cell r="F321" t="str">
            <v>首经贸附小</v>
          </cell>
        </row>
        <row r="322">
          <cell r="D322">
            <v>321</v>
          </cell>
          <cell r="E322" t="str">
            <v>王雪鑫</v>
          </cell>
          <cell r="F322" t="str">
            <v>首经贸附小</v>
          </cell>
        </row>
        <row r="323">
          <cell r="D323">
            <v>322</v>
          </cell>
          <cell r="E323" t="str">
            <v>黄林旭</v>
          </cell>
          <cell r="F323" t="str">
            <v>晓月苑小学</v>
          </cell>
        </row>
        <row r="324">
          <cell r="D324">
            <v>323</v>
          </cell>
          <cell r="E324" t="str">
            <v>张天齐</v>
          </cell>
          <cell r="F324" t="str">
            <v>晓月苑小学</v>
          </cell>
        </row>
        <row r="325">
          <cell r="D325">
            <v>324</v>
          </cell>
          <cell r="E325" t="str">
            <v>王艺涵</v>
          </cell>
          <cell r="F325" t="str">
            <v>晓月苑小学</v>
          </cell>
        </row>
        <row r="326">
          <cell r="D326">
            <v>325</v>
          </cell>
          <cell r="E326" t="str">
            <v>王文轩</v>
          </cell>
          <cell r="F326" t="str">
            <v>晓月苑小学</v>
          </cell>
        </row>
        <row r="327">
          <cell r="D327">
            <v>326</v>
          </cell>
          <cell r="E327" t="str">
            <v>丁鑫源</v>
          </cell>
          <cell r="F327" t="str">
            <v>十二附中实验</v>
          </cell>
        </row>
        <row r="328">
          <cell r="D328">
            <v>327</v>
          </cell>
          <cell r="E328" t="str">
            <v>姜宏宇</v>
          </cell>
          <cell r="F328" t="str">
            <v>东高地四小</v>
          </cell>
        </row>
        <row r="329">
          <cell r="D329">
            <v>328</v>
          </cell>
          <cell r="E329" t="str">
            <v>姜斯宇</v>
          </cell>
          <cell r="F329" t="str">
            <v>钱学森学校</v>
          </cell>
        </row>
        <row r="330">
          <cell r="D330">
            <v>329</v>
          </cell>
          <cell r="E330" t="str">
            <v>蒋宸宇</v>
          </cell>
          <cell r="F330" t="str">
            <v>师范附小</v>
          </cell>
        </row>
        <row r="331">
          <cell r="D331">
            <v>330</v>
          </cell>
          <cell r="E331" t="str">
            <v>兰昊明</v>
          </cell>
          <cell r="F331" t="str">
            <v>师范附小</v>
          </cell>
        </row>
        <row r="332">
          <cell r="D332">
            <v>331</v>
          </cell>
          <cell r="E332" t="str">
            <v>宋天浩</v>
          </cell>
          <cell r="F332" t="str">
            <v>师范附小</v>
          </cell>
        </row>
        <row r="333">
          <cell r="D333">
            <v>332</v>
          </cell>
          <cell r="E333" t="str">
            <v>马俊杰</v>
          </cell>
          <cell r="F333" t="str">
            <v>师范附小</v>
          </cell>
        </row>
        <row r="334">
          <cell r="D334">
            <v>333</v>
          </cell>
          <cell r="E334" t="str">
            <v>姜  栋</v>
          </cell>
          <cell r="F334" t="str">
            <v>师范附小</v>
          </cell>
        </row>
        <row r="335">
          <cell r="D335">
            <v>334</v>
          </cell>
          <cell r="E335" t="str">
            <v>宋欣月</v>
          </cell>
          <cell r="F335" t="str">
            <v>师范附小</v>
          </cell>
        </row>
        <row r="336">
          <cell r="D336">
            <v>335</v>
          </cell>
          <cell r="E336" t="str">
            <v>翟景怡</v>
          </cell>
          <cell r="F336" t="str">
            <v>师范附小</v>
          </cell>
        </row>
        <row r="337">
          <cell r="D337">
            <v>336</v>
          </cell>
          <cell r="E337" t="str">
            <v>武玲秀</v>
          </cell>
          <cell r="F337" t="str">
            <v>师范附小</v>
          </cell>
        </row>
        <row r="338">
          <cell r="D338">
            <v>337</v>
          </cell>
          <cell r="E338" t="str">
            <v>王海屹</v>
          </cell>
          <cell r="F338" t="str">
            <v>师范附小</v>
          </cell>
        </row>
        <row r="339">
          <cell r="D339">
            <v>338</v>
          </cell>
          <cell r="E339" t="str">
            <v>郝  运</v>
          </cell>
          <cell r="F339" t="str">
            <v>师范附小</v>
          </cell>
        </row>
        <row r="340">
          <cell r="D340">
            <v>339</v>
          </cell>
          <cell r="E340" t="str">
            <v>刘怡萱</v>
          </cell>
          <cell r="F340" t="str">
            <v>师范附小</v>
          </cell>
        </row>
        <row r="341">
          <cell r="D341">
            <v>340</v>
          </cell>
          <cell r="E341" t="str">
            <v>余  未</v>
          </cell>
          <cell r="F341" t="str">
            <v>师范附小</v>
          </cell>
        </row>
        <row r="342">
          <cell r="D342">
            <v>341</v>
          </cell>
          <cell r="E342" t="str">
            <v>李妍葶</v>
          </cell>
          <cell r="F342" t="str">
            <v>五里坨小学</v>
          </cell>
        </row>
        <row r="343">
          <cell r="D343">
            <v>342</v>
          </cell>
          <cell r="E343" t="str">
            <v>贺  彤</v>
          </cell>
          <cell r="F343" t="str">
            <v>五里坨小学</v>
          </cell>
        </row>
        <row r="344">
          <cell r="D344">
            <v>343</v>
          </cell>
          <cell r="E344" t="str">
            <v>王子夫</v>
          </cell>
          <cell r="F344" t="str">
            <v>北大附中石景山</v>
          </cell>
        </row>
        <row r="345">
          <cell r="D345">
            <v>344</v>
          </cell>
          <cell r="E345" t="str">
            <v>孟云天</v>
          </cell>
          <cell r="F345" t="str">
            <v>北大附中石景山</v>
          </cell>
        </row>
        <row r="346">
          <cell r="D346">
            <v>345</v>
          </cell>
          <cell r="E346" t="str">
            <v>张雨宸</v>
          </cell>
          <cell r="F346" t="str">
            <v>北大附中石景山</v>
          </cell>
        </row>
        <row r="347">
          <cell r="D347">
            <v>346</v>
          </cell>
          <cell r="E347" t="str">
            <v>耿舒展</v>
          </cell>
          <cell r="F347" t="str">
            <v>北大附中石景山</v>
          </cell>
        </row>
        <row r="348">
          <cell r="D348">
            <v>347</v>
          </cell>
          <cell r="E348" t="str">
            <v>王昱蘅</v>
          </cell>
          <cell r="F348" t="str">
            <v>北大附中石景山</v>
          </cell>
        </row>
        <row r="349">
          <cell r="D349">
            <v>348</v>
          </cell>
          <cell r="E349" t="str">
            <v>顾昊东</v>
          </cell>
          <cell r="F349" t="str">
            <v>北大附中石景山</v>
          </cell>
        </row>
        <row r="350">
          <cell r="D350">
            <v>349</v>
          </cell>
          <cell r="E350" t="str">
            <v>张玥萱</v>
          </cell>
          <cell r="F350" t="str">
            <v>北大附中石景山</v>
          </cell>
        </row>
        <row r="351">
          <cell r="D351">
            <v>350</v>
          </cell>
          <cell r="E351" t="str">
            <v>刘谦益</v>
          </cell>
          <cell r="F351" t="str">
            <v>北大附中石景山</v>
          </cell>
        </row>
        <row r="352">
          <cell r="D352">
            <v>351</v>
          </cell>
          <cell r="E352" t="str">
            <v>冯允熙</v>
          </cell>
          <cell r="F352" t="str">
            <v>北大附中石景山</v>
          </cell>
        </row>
        <row r="353">
          <cell r="D353">
            <v>352</v>
          </cell>
          <cell r="E353" t="str">
            <v>何心怡</v>
          </cell>
          <cell r="F353" t="str">
            <v>北大附中石景山</v>
          </cell>
        </row>
        <row r="354">
          <cell r="D354">
            <v>353</v>
          </cell>
          <cell r="E354" t="str">
            <v>刘金恩</v>
          </cell>
          <cell r="F354" t="str">
            <v>北大附中石景山</v>
          </cell>
        </row>
        <row r="355">
          <cell r="D355">
            <v>354</v>
          </cell>
          <cell r="E355" t="str">
            <v>刘金慈</v>
          </cell>
          <cell r="F355" t="str">
            <v>北大附中石景山</v>
          </cell>
        </row>
        <row r="356">
          <cell r="D356">
            <v>355</v>
          </cell>
          <cell r="E356" t="str">
            <v>姜  静</v>
          </cell>
          <cell r="F356" t="str">
            <v>北大附中石景山</v>
          </cell>
        </row>
        <row r="357">
          <cell r="D357">
            <v>356</v>
          </cell>
          <cell r="E357" t="str">
            <v>康  睿</v>
          </cell>
          <cell r="F357" t="str">
            <v>北大附中石景山</v>
          </cell>
        </row>
        <row r="358">
          <cell r="D358">
            <v>357</v>
          </cell>
          <cell r="E358" t="str">
            <v>靳  一</v>
          </cell>
          <cell r="F358" t="str">
            <v>北大附中石景山</v>
          </cell>
        </row>
        <row r="359">
          <cell r="D359">
            <v>358</v>
          </cell>
          <cell r="E359" t="str">
            <v>龚洪昊</v>
          </cell>
          <cell r="F359" t="str">
            <v>台湖镇中心</v>
          </cell>
        </row>
        <row r="360">
          <cell r="D360">
            <v>359</v>
          </cell>
          <cell r="E360" t="str">
            <v>张  亳</v>
          </cell>
          <cell r="F360" t="str">
            <v>台湖镇中心</v>
          </cell>
        </row>
        <row r="361">
          <cell r="D361">
            <v>360</v>
          </cell>
          <cell r="E361" t="str">
            <v>焦百川</v>
          </cell>
          <cell r="F361" t="str">
            <v>台湖镇中心</v>
          </cell>
        </row>
        <row r="362">
          <cell r="D362">
            <v>361</v>
          </cell>
          <cell r="E362" t="str">
            <v>商宇航</v>
          </cell>
          <cell r="F362" t="str">
            <v>台湖镇中心</v>
          </cell>
        </row>
        <row r="363">
          <cell r="D363">
            <v>362</v>
          </cell>
          <cell r="E363" t="str">
            <v>刘冬伟</v>
          </cell>
          <cell r="F363" t="str">
            <v>台湖镇中心</v>
          </cell>
        </row>
        <row r="364">
          <cell r="D364">
            <v>363</v>
          </cell>
          <cell r="E364" t="str">
            <v>谢家润</v>
          </cell>
          <cell r="F364" t="str">
            <v>台湖镇中心</v>
          </cell>
        </row>
        <row r="365">
          <cell r="D365">
            <v>364</v>
          </cell>
          <cell r="E365" t="str">
            <v>于梦洋</v>
          </cell>
          <cell r="F365" t="str">
            <v>台湖镇中心</v>
          </cell>
        </row>
        <row r="366">
          <cell r="D366">
            <v>365</v>
          </cell>
          <cell r="E366" t="str">
            <v>张梓涵</v>
          </cell>
          <cell r="F366" t="str">
            <v>台湖镇中心</v>
          </cell>
        </row>
        <row r="367">
          <cell r="D367">
            <v>366</v>
          </cell>
          <cell r="E367" t="str">
            <v>王思彤</v>
          </cell>
          <cell r="F367" t="str">
            <v>台湖镇中心</v>
          </cell>
        </row>
        <row r="368">
          <cell r="D368">
            <v>367</v>
          </cell>
          <cell r="E368" t="str">
            <v>李思雨</v>
          </cell>
          <cell r="F368" t="str">
            <v>台湖镇中心</v>
          </cell>
        </row>
        <row r="369">
          <cell r="D369">
            <v>368</v>
          </cell>
          <cell r="E369" t="str">
            <v>王方全</v>
          </cell>
          <cell r="F369" t="str">
            <v xml:space="preserve">马头小学    </v>
          </cell>
        </row>
        <row r="370">
          <cell r="D370">
            <v>369</v>
          </cell>
          <cell r="E370" t="str">
            <v>徐  崇</v>
          </cell>
          <cell r="F370" t="str">
            <v xml:space="preserve">马头小学    </v>
          </cell>
        </row>
        <row r="371">
          <cell r="D371">
            <v>370</v>
          </cell>
          <cell r="E371" t="str">
            <v>张东凯</v>
          </cell>
          <cell r="F371" t="str">
            <v xml:space="preserve">马头小学    </v>
          </cell>
        </row>
        <row r="372">
          <cell r="D372">
            <v>371</v>
          </cell>
          <cell r="E372" t="str">
            <v>马天宇</v>
          </cell>
          <cell r="F372" t="str">
            <v xml:space="preserve">马头小学    </v>
          </cell>
        </row>
        <row r="373">
          <cell r="D373">
            <v>372</v>
          </cell>
          <cell r="E373" t="str">
            <v>王一诺</v>
          </cell>
          <cell r="F373" t="str">
            <v xml:space="preserve">马头小学    </v>
          </cell>
        </row>
        <row r="374">
          <cell r="D374">
            <v>373</v>
          </cell>
          <cell r="E374" t="str">
            <v>徐玺萌</v>
          </cell>
          <cell r="F374" t="str">
            <v xml:space="preserve">马头小学    </v>
          </cell>
        </row>
        <row r="375">
          <cell r="D375">
            <v>374</v>
          </cell>
          <cell r="E375" t="str">
            <v>任美慧</v>
          </cell>
          <cell r="F375" t="str">
            <v xml:space="preserve">马头小学    </v>
          </cell>
        </row>
        <row r="376">
          <cell r="D376">
            <v>375</v>
          </cell>
          <cell r="E376" t="str">
            <v>金梦杨</v>
          </cell>
          <cell r="F376" t="str">
            <v xml:space="preserve">马头小学    </v>
          </cell>
        </row>
        <row r="377">
          <cell r="D377">
            <v>376</v>
          </cell>
          <cell r="E377" t="str">
            <v>朱嘉琪</v>
          </cell>
          <cell r="F377" t="str">
            <v xml:space="preserve">马头小学    </v>
          </cell>
        </row>
        <row r="378">
          <cell r="D378">
            <v>377</v>
          </cell>
          <cell r="E378" t="str">
            <v>毛语萍</v>
          </cell>
          <cell r="F378" t="str">
            <v xml:space="preserve">马头小学    </v>
          </cell>
        </row>
        <row r="379">
          <cell r="D379">
            <v>378</v>
          </cell>
          <cell r="E379" t="str">
            <v>高君琰</v>
          </cell>
          <cell r="F379" t="str">
            <v xml:space="preserve">马头小学    </v>
          </cell>
        </row>
        <row r="380">
          <cell r="D380">
            <v>379</v>
          </cell>
          <cell r="E380" t="str">
            <v>刘佳薪</v>
          </cell>
          <cell r="F380" t="str">
            <v xml:space="preserve">马头小学    </v>
          </cell>
        </row>
        <row r="381">
          <cell r="D381">
            <v>380</v>
          </cell>
          <cell r="E381" t="str">
            <v>张耀宇</v>
          </cell>
          <cell r="F381" t="str">
            <v>新城职业</v>
          </cell>
        </row>
        <row r="382">
          <cell r="D382">
            <v>381</v>
          </cell>
          <cell r="E382" t="str">
            <v>杜  飞</v>
          </cell>
          <cell r="F382" t="str">
            <v>新城职业</v>
          </cell>
        </row>
        <row r="383">
          <cell r="D383">
            <v>382</v>
          </cell>
          <cell r="E383" t="str">
            <v>韩朝阳</v>
          </cell>
          <cell r="F383" t="str">
            <v>新城职业</v>
          </cell>
        </row>
        <row r="384">
          <cell r="D384">
            <v>383</v>
          </cell>
          <cell r="E384" t="str">
            <v>刘旭东</v>
          </cell>
          <cell r="F384" t="str">
            <v>新城职业</v>
          </cell>
        </row>
        <row r="385">
          <cell r="D385">
            <v>384</v>
          </cell>
          <cell r="E385" t="str">
            <v>李涵远</v>
          </cell>
          <cell r="F385" t="str">
            <v>新城职业</v>
          </cell>
        </row>
        <row r="386">
          <cell r="D386">
            <v>385</v>
          </cell>
          <cell r="E386" t="str">
            <v>张殿雄</v>
          </cell>
          <cell r="F386" t="str">
            <v>新城职业</v>
          </cell>
        </row>
        <row r="387">
          <cell r="D387">
            <v>386</v>
          </cell>
          <cell r="E387" t="str">
            <v>李  研</v>
          </cell>
          <cell r="F387" t="str">
            <v>新城职业</v>
          </cell>
        </row>
        <row r="388">
          <cell r="D388">
            <v>387</v>
          </cell>
          <cell r="E388" t="str">
            <v>张  慧</v>
          </cell>
          <cell r="F388" t="str">
            <v>新城职业</v>
          </cell>
        </row>
        <row r="389">
          <cell r="D389">
            <v>388</v>
          </cell>
          <cell r="E389" t="str">
            <v>王  妍</v>
          </cell>
          <cell r="F389" t="str">
            <v>新城职业</v>
          </cell>
        </row>
        <row r="390">
          <cell r="D390">
            <v>389</v>
          </cell>
          <cell r="E390" t="str">
            <v>刘  欣</v>
          </cell>
          <cell r="F390" t="str">
            <v>新城职业</v>
          </cell>
        </row>
        <row r="391">
          <cell r="D391">
            <v>390</v>
          </cell>
          <cell r="E391" t="str">
            <v>王佳瑶</v>
          </cell>
          <cell r="F391" t="str">
            <v>新城职业</v>
          </cell>
        </row>
        <row r="392">
          <cell r="D392">
            <v>391</v>
          </cell>
          <cell r="E392" t="str">
            <v>柯子怡</v>
          </cell>
          <cell r="F392" t="str">
            <v>新城职业</v>
          </cell>
        </row>
        <row r="393">
          <cell r="D393">
            <v>392</v>
          </cell>
          <cell r="E393" t="str">
            <v>苏泽宇</v>
          </cell>
          <cell r="F393" t="str">
            <v>次渠中学</v>
          </cell>
        </row>
        <row r="394">
          <cell r="D394">
            <v>393</v>
          </cell>
          <cell r="E394" t="str">
            <v>张羽飞</v>
          </cell>
          <cell r="F394" t="str">
            <v>次渠中学</v>
          </cell>
        </row>
        <row r="395">
          <cell r="D395">
            <v>394</v>
          </cell>
          <cell r="E395" t="str">
            <v>杨子萱</v>
          </cell>
          <cell r="F395" t="str">
            <v>次渠中学</v>
          </cell>
        </row>
        <row r="396">
          <cell r="D396">
            <v>395</v>
          </cell>
          <cell r="E396" t="str">
            <v>孙文博</v>
          </cell>
          <cell r="F396" t="str">
            <v>次渠中学</v>
          </cell>
        </row>
        <row r="397">
          <cell r="D397">
            <v>396</v>
          </cell>
          <cell r="E397" t="str">
            <v>郝粟裕</v>
          </cell>
          <cell r="F397" t="str">
            <v>次渠中学</v>
          </cell>
        </row>
        <row r="398">
          <cell r="D398">
            <v>397</v>
          </cell>
          <cell r="E398" t="str">
            <v>郝文强</v>
          </cell>
          <cell r="F398" t="str">
            <v>次渠中学</v>
          </cell>
        </row>
        <row r="399">
          <cell r="D399">
            <v>398</v>
          </cell>
          <cell r="E399" t="str">
            <v>崔  彭</v>
          </cell>
          <cell r="F399" t="str">
            <v>次渠中学</v>
          </cell>
        </row>
        <row r="400">
          <cell r="D400">
            <v>399</v>
          </cell>
          <cell r="E400" t="str">
            <v xml:space="preserve">谢文熙 </v>
          </cell>
          <cell r="F400" t="str">
            <v>次渠中学</v>
          </cell>
        </row>
        <row r="401">
          <cell r="D401">
            <v>400</v>
          </cell>
          <cell r="E401" t="str">
            <v>王  原</v>
          </cell>
          <cell r="F401" t="str">
            <v>次渠中学</v>
          </cell>
        </row>
        <row r="402">
          <cell r="D402">
            <v>401</v>
          </cell>
          <cell r="E402" t="str">
            <v>田富金</v>
          </cell>
          <cell r="F402" t="str">
            <v>次渠中学</v>
          </cell>
        </row>
        <row r="403">
          <cell r="D403">
            <v>402</v>
          </cell>
          <cell r="E403" t="str">
            <v>庞笑赢</v>
          </cell>
          <cell r="F403" t="str">
            <v>次渠中学</v>
          </cell>
        </row>
        <row r="404">
          <cell r="D404">
            <v>403</v>
          </cell>
          <cell r="E404" t="str">
            <v>赵淑娟</v>
          </cell>
          <cell r="F404" t="str">
            <v>次渠中学</v>
          </cell>
        </row>
        <row r="405">
          <cell r="D405">
            <v>404</v>
          </cell>
          <cell r="E405" t="str">
            <v>佟铁鑫</v>
          </cell>
          <cell r="F405" t="str">
            <v xml:space="preserve">杨镇二中   </v>
          </cell>
        </row>
        <row r="406">
          <cell r="D406">
            <v>405</v>
          </cell>
          <cell r="E406" t="str">
            <v>高嘉辉</v>
          </cell>
          <cell r="F406" t="str">
            <v xml:space="preserve">杨镇二中   </v>
          </cell>
        </row>
        <row r="407">
          <cell r="D407">
            <v>406</v>
          </cell>
          <cell r="E407" t="str">
            <v>彭新杰</v>
          </cell>
          <cell r="F407" t="str">
            <v xml:space="preserve">杨镇二中   </v>
          </cell>
        </row>
        <row r="408">
          <cell r="D408">
            <v>407</v>
          </cell>
          <cell r="E408" t="str">
            <v>姚  南</v>
          </cell>
          <cell r="F408" t="str">
            <v xml:space="preserve">杨镇二中   </v>
          </cell>
        </row>
        <row r="409">
          <cell r="D409">
            <v>408</v>
          </cell>
          <cell r="E409" t="str">
            <v>高  硕</v>
          </cell>
          <cell r="F409" t="str">
            <v xml:space="preserve">杨镇二中   </v>
          </cell>
        </row>
        <row r="410">
          <cell r="D410">
            <v>409</v>
          </cell>
          <cell r="E410" t="str">
            <v>朱佳鑫</v>
          </cell>
          <cell r="F410" t="str">
            <v xml:space="preserve">杨镇二中   </v>
          </cell>
        </row>
        <row r="411">
          <cell r="D411">
            <v>410</v>
          </cell>
          <cell r="E411" t="str">
            <v>苏靖贻</v>
          </cell>
          <cell r="F411" t="str">
            <v xml:space="preserve">杨镇二中   </v>
          </cell>
        </row>
        <row r="412">
          <cell r="D412">
            <v>411</v>
          </cell>
          <cell r="E412" t="str">
            <v>佟  博</v>
          </cell>
          <cell r="F412" t="str">
            <v xml:space="preserve">杨镇二中   </v>
          </cell>
        </row>
        <row r="413">
          <cell r="D413">
            <v>412</v>
          </cell>
          <cell r="E413" t="str">
            <v>陈  芃</v>
          </cell>
          <cell r="F413" t="str">
            <v xml:space="preserve">杨镇二中   </v>
          </cell>
        </row>
        <row r="414">
          <cell r="D414">
            <v>413</v>
          </cell>
          <cell r="E414" t="str">
            <v>乔雨虹</v>
          </cell>
          <cell r="F414" t="str">
            <v xml:space="preserve">杨镇二中   </v>
          </cell>
        </row>
        <row r="415">
          <cell r="D415">
            <v>414</v>
          </cell>
          <cell r="E415" t="str">
            <v>王浩月</v>
          </cell>
          <cell r="F415" t="str">
            <v xml:space="preserve">杨镇二中   </v>
          </cell>
        </row>
        <row r="416">
          <cell r="D416">
            <v>415</v>
          </cell>
          <cell r="E416" t="str">
            <v>高禹涵</v>
          </cell>
          <cell r="F416" t="str">
            <v xml:space="preserve">杨镇二中   </v>
          </cell>
        </row>
        <row r="417">
          <cell r="D417">
            <v>416</v>
          </cell>
          <cell r="E417" t="str">
            <v>艾则麦提.艾合买提</v>
          </cell>
          <cell r="F417" t="str">
            <v xml:space="preserve">杨镇一中   </v>
          </cell>
        </row>
        <row r="418">
          <cell r="D418">
            <v>417</v>
          </cell>
          <cell r="E418" t="str">
            <v>木热迪力.木合塔尔</v>
          </cell>
          <cell r="F418" t="str">
            <v xml:space="preserve">杨镇一中   </v>
          </cell>
        </row>
        <row r="419">
          <cell r="D419">
            <v>418</v>
          </cell>
          <cell r="E419" t="str">
            <v>亚尔穆海麦提.图尔迪</v>
          </cell>
          <cell r="F419" t="str">
            <v xml:space="preserve">杨镇一中   </v>
          </cell>
        </row>
        <row r="420">
          <cell r="D420">
            <v>419</v>
          </cell>
          <cell r="E420" t="str">
            <v>孟  想</v>
          </cell>
          <cell r="F420" t="str">
            <v xml:space="preserve">杨镇一中   </v>
          </cell>
        </row>
        <row r="421">
          <cell r="D421">
            <v>420</v>
          </cell>
          <cell r="E421" t="str">
            <v>马一鸣</v>
          </cell>
          <cell r="F421" t="str">
            <v xml:space="preserve">杨镇一中   </v>
          </cell>
        </row>
        <row r="422">
          <cell r="D422">
            <v>421</v>
          </cell>
          <cell r="E422" t="str">
            <v>努尔艾力.麦麦提艾力</v>
          </cell>
          <cell r="F422" t="str">
            <v xml:space="preserve">杨镇一中   </v>
          </cell>
        </row>
        <row r="423">
          <cell r="D423">
            <v>422</v>
          </cell>
          <cell r="E423" t="str">
            <v>李晓研</v>
          </cell>
          <cell r="F423" t="str">
            <v xml:space="preserve">杨镇一中   </v>
          </cell>
        </row>
        <row r="424">
          <cell r="D424">
            <v>423</v>
          </cell>
          <cell r="E424" t="str">
            <v>刘子怡</v>
          </cell>
          <cell r="F424" t="str">
            <v xml:space="preserve">杨镇一中   </v>
          </cell>
        </row>
        <row r="425">
          <cell r="D425">
            <v>424</v>
          </cell>
          <cell r="E425" t="str">
            <v>果  然</v>
          </cell>
          <cell r="F425" t="str">
            <v xml:space="preserve">杨镇一中   </v>
          </cell>
        </row>
        <row r="426">
          <cell r="D426">
            <v>425</v>
          </cell>
          <cell r="E426" t="str">
            <v>刘紫叶</v>
          </cell>
          <cell r="F426" t="str">
            <v xml:space="preserve">杨镇一中   </v>
          </cell>
        </row>
        <row r="427">
          <cell r="D427">
            <v>426</v>
          </cell>
          <cell r="E427" t="str">
            <v>王  源</v>
          </cell>
          <cell r="F427" t="str">
            <v xml:space="preserve">杨镇一中   </v>
          </cell>
        </row>
        <row r="428">
          <cell r="D428">
            <v>427</v>
          </cell>
          <cell r="E428" t="str">
            <v>高婷屹</v>
          </cell>
          <cell r="F428" t="str">
            <v xml:space="preserve">杨镇一中   </v>
          </cell>
        </row>
        <row r="429">
          <cell r="D429">
            <v>428</v>
          </cell>
          <cell r="E429" t="str">
            <v>张子浩</v>
          </cell>
          <cell r="F429" t="str">
            <v>回龙观中心</v>
          </cell>
        </row>
        <row r="430">
          <cell r="D430">
            <v>429</v>
          </cell>
          <cell r="E430" t="str">
            <v>刘筱阳</v>
          </cell>
          <cell r="F430" t="str">
            <v>回龙观中心</v>
          </cell>
        </row>
        <row r="431">
          <cell r="D431">
            <v>430</v>
          </cell>
          <cell r="E431" t="str">
            <v>王一凡</v>
          </cell>
          <cell r="F431" t="str">
            <v>回龙观中心</v>
          </cell>
        </row>
        <row r="432">
          <cell r="D432">
            <v>431</v>
          </cell>
          <cell r="E432" t="str">
            <v>黄薪铭</v>
          </cell>
          <cell r="F432" t="str">
            <v>回龙观中心</v>
          </cell>
        </row>
        <row r="433">
          <cell r="D433">
            <v>432</v>
          </cell>
          <cell r="E433" t="str">
            <v>李天睿</v>
          </cell>
          <cell r="F433" t="str">
            <v>回龙观中心</v>
          </cell>
        </row>
        <row r="434">
          <cell r="D434">
            <v>433</v>
          </cell>
          <cell r="E434" t="str">
            <v>王子涵</v>
          </cell>
          <cell r="F434" t="str">
            <v>回龙观中心</v>
          </cell>
        </row>
        <row r="435">
          <cell r="D435">
            <v>434</v>
          </cell>
          <cell r="E435" t="str">
            <v>史皓宇</v>
          </cell>
          <cell r="F435" t="str">
            <v>回龙观中心</v>
          </cell>
        </row>
        <row r="436">
          <cell r="D436">
            <v>435</v>
          </cell>
          <cell r="E436" t="str">
            <v>范馨玥</v>
          </cell>
          <cell r="F436" t="str">
            <v>回龙观中心</v>
          </cell>
        </row>
        <row r="437">
          <cell r="D437">
            <v>436</v>
          </cell>
          <cell r="E437" t="str">
            <v>刘天琪</v>
          </cell>
          <cell r="F437" t="str">
            <v>回龙观中心</v>
          </cell>
        </row>
        <row r="438">
          <cell r="D438">
            <v>437</v>
          </cell>
          <cell r="E438" t="str">
            <v>齐奕茗</v>
          </cell>
          <cell r="F438" t="str">
            <v>回龙观中心</v>
          </cell>
        </row>
        <row r="439">
          <cell r="D439">
            <v>438</v>
          </cell>
          <cell r="E439" t="str">
            <v>高思睿</v>
          </cell>
          <cell r="F439" t="str">
            <v>回龙观中心</v>
          </cell>
        </row>
        <row r="440">
          <cell r="D440">
            <v>439</v>
          </cell>
          <cell r="E440" t="str">
            <v>朱子墨</v>
          </cell>
          <cell r="F440" t="str">
            <v>回龙观中心</v>
          </cell>
        </row>
        <row r="441">
          <cell r="D441">
            <v>440</v>
          </cell>
          <cell r="E441" t="str">
            <v>李禹岐</v>
          </cell>
          <cell r="F441" t="str">
            <v>中关村外国语</v>
          </cell>
        </row>
        <row r="442">
          <cell r="D442">
            <v>441</v>
          </cell>
          <cell r="E442" t="str">
            <v>袁朗烁</v>
          </cell>
          <cell r="F442" t="str">
            <v>中关村外国语</v>
          </cell>
        </row>
        <row r="443">
          <cell r="D443">
            <v>442</v>
          </cell>
          <cell r="E443" t="str">
            <v>毕  晟</v>
          </cell>
          <cell r="F443" t="str">
            <v>中关村外国语</v>
          </cell>
        </row>
        <row r="444">
          <cell r="D444">
            <v>443</v>
          </cell>
          <cell r="E444" t="str">
            <v>鹿峻赫</v>
          </cell>
          <cell r="F444" t="str">
            <v>中关村外国语</v>
          </cell>
        </row>
        <row r="445">
          <cell r="D445">
            <v>444</v>
          </cell>
          <cell r="E445" t="str">
            <v>石子赫</v>
          </cell>
          <cell r="F445" t="str">
            <v>中关村外国语</v>
          </cell>
        </row>
        <row r="446">
          <cell r="D446">
            <v>445</v>
          </cell>
          <cell r="E446" t="str">
            <v>谈鹤璇</v>
          </cell>
          <cell r="F446" t="str">
            <v>中关村外国语</v>
          </cell>
        </row>
        <row r="447">
          <cell r="D447">
            <v>446</v>
          </cell>
          <cell r="E447" t="str">
            <v>刘心橙</v>
          </cell>
          <cell r="F447" t="str">
            <v>中关村外国语</v>
          </cell>
        </row>
        <row r="448">
          <cell r="D448">
            <v>447</v>
          </cell>
          <cell r="E448" t="str">
            <v>靳恩熙</v>
          </cell>
          <cell r="F448" t="str">
            <v>中关村外国语</v>
          </cell>
        </row>
        <row r="449">
          <cell r="D449">
            <v>448</v>
          </cell>
          <cell r="E449" t="str">
            <v>卞语菲</v>
          </cell>
          <cell r="F449" t="str">
            <v>中关村外国语</v>
          </cell>
        </row>
        <row r="450">
          <cell r="D450">
            <v>449</v>
          </cell>
          <cell r="E450" t="str">
            <v>卞语涵</v>
          </cell>
          <cell r="F450" t="str">
            <v>中关村外国语</v>
          </cell>
        </row>
        <row r="451">
          <cell r="D451">
            <v>450</v>
          </cell>
          <cell r="E451" t="str">
            <v>张静茹</v>
          </cell>
          <cell r="F451" t="str">
            <v>中关村外国语</v>
          </cell>
        </row>
        <row r="452">
          <cell r="D452">
            <v>451</v>
          </cell>
          <cell r="E452" t="str">
            <v>明雨馨</v>
          </cell>
          <cell r="F452" t="str">
            <v>中关村外国语</v>
          </cell>
        </row>
        <row r="453">
          <cell r="D453">
            <v>452</v>
          </cell>
          <cell r="E453" t="str">
            <v>刘芯妤</v>
          </cell>
          <cell r="F453" t="str">
            <v>人大附经开</v>
          </cell>
        </row>
        <row r="454">
          <cell r="D454">
            <v>453</v>
          </cell>
          <cell r="E454" t="str">
            <v>张钰琳</v>
          </cell>
          <cell r="F454" t="str">
            <v>人大附经开</v>
          </cell>
        </row>
        <row r="455">
          <cell r="D455">
            <v>454</v>
          </cell>
          <cell r="E455" t="str">
            <v>康馨悦</v>
          </cell>
          <cell r="F455" t="str">
            <v>人大附经开</v>
          </cell>
        </row>
        <row r="456">
          <cell r="D456">
            <v>455</v>
          </cell>
          <cell r="E456" t="str">
            <v>欧阳玉芙蓉</v>
          </cell>
          <cell r="F456" t="str">
            <v>人大附经开</v>
          </cell>
        </row>
        <row r="457">
          <cell r="D457">
            <v>456</v>
          </cell>
          <cell r="E457" t="str">
            <v>肖逸昕</v>
          </cell>
          <cell r="F457" t="str">
            <v>人大附经开</v>
          </cell>
        </row>
        <row r="458">
          <cell r="D458">
            <v>457</v>
          </cell>
          <cell r="E458" t="str">
            <v>魏子翔</v>
          </cell>
          <cell r="F458" t="str">
            <v>首师附大兴</v>
          </cell>
        </row>
        <row r="459">
          <cell r="D459">
            <v>458</v>
          </cell>
          <cell r="E459" t="str">
            <v>刘明昊</v>
          </cell>
          <cell r="F459" t="str">
            <v>首师附大兴</v>
          </cell>
        </row>
        <row r="460">
          <cell r="D460">
            <v>459</v>
          </cell>
          <cell r="E460" t="str">
            <v>罗天佑</v>
          </cell>
          <cell r="F460" t="str">
            <v>首师附大兴</v>
          </cell>
        </row>
        <row r="461">
          <cell r="D461">
            <v>460</v>
          </cell>
          <cell r="E461" t="str">
            <v>舒梓为</v>
          </cell>
          <cell r="F461" t="str">
            <v>首师附大兴</v>
          </cell>
        </row>
        <row r="462">
          <cell r="D462">
            <v>461</v>
          </cell>
          <cell r="E462" t="str">
            <v>吴翊弘</v>
          </cell>
          <cell r="F462" t="str">
            <v>首师附大兴</v>
          </cell>
        </row>
        <row r="463">
          <cell r="D463">
            <v>462</v>
          </cell>
          <cell r="E463" t="str">
            <v>蒋天磊</v>
          </cell>
          <cell r="F463" t="str">
            <v>首师附大兴</v>
          </cell>
        </row>
        <row r="464">
          <cell r="D464">
            <v>463</v>
          </cell>
          <cell r="E464" t="str">
            <v>杨舒欣</v>
          </cell>
          <cell r="F464" t="str">
            <v>首师附大兴</v>
          </cell>
        </row>
        <row r="465">
          <cell r="D465">
            <v>464</v>
          </cell>
          <cell r="E465" t="str">
            <v>付绘菡</v>
          </cell>
          <cell r="F465" t="str">
            <v>首师附大兴</v>
          </cell>
        </row>
        <row r="466">
          <cell r="D466">
            <v>465</v>
          </cell>
          <cell r="E466" t="str">
            <v>谭欣仪</v>
          </cell>
          <cell r="F466" t="str">
            <v>首师附大兴</v>
          </cell>
        </row>
        <row r="467">
          <cell r="D467">
            <v>466</v>
          </cell>
          <cell r="E467" t="str">
            <v>张枕溪</v>
          </cell>
          <cell r="F467" t="str">
            <v>首师附大兴</v>
          </cell>
        </row>
        <row r="468">
          <cell r="D468">
            <v>467</v>
          </cell>
          <cell r="E468" t="str">
            <v>张清音</v>
          </cell>
          <cell r="F468" t="str">
            <v>首师附大兴</v>
          </cell>
        </row>
        <row r="469">
          <cell r="D469">
            <v>468</v>
          </cell>
          <cell r="E469" t="str">
            <v>周景怡</v>
          </cell>
          <cell r="F469" t="str">
            <v>首师附大兴</v>
          </cell>
        </row>
        <row r="470">
          <cell r="D470">
            <v>469</v>
          </cell>
          <cell r="E470" t="str">
            <v>李政起</v>
          </cell>
          <cell r="F470" t="str">
            <v>中教实验</v>
          </cell>
        </row>
        <row r="471">
          <cell r="D471">
            <v>470</v>
          </cell>
          <cell r="E471" t="str">
            <v>杨渤绍</v>
          </cell>
          <cell r="F471" t="str">
            <v>中教实验</v>
          </cell>
        </row>
        <row r="472">
          <cell r="D472">
            <v>471</v>
          </cell>
          <cell r="E472" t="str">
            <v>刘孟恩</v>
          </cell>
          <cell r="F472" t="str">
            <v>中教实验</v>
          </cell>
        </row>
        <row r="473">
          <cell r="D473">
            <v>472</v>
          </cell>
          <cell r="E473" t="str">
            <v>龚梓涵</v>
          </cell>
          <cell r="F473" t="str">
            <v>中教实验</v>
          </cell>
        </row>
        <row r="474">
          <cell r="D474">
            <v>473</v>
          </cell>
          <cell r="E474" t="str">
            <v>赵  振</v>
          </cell>
          <cell r="F474" t="str">
            <v>中教实验</v>
          </cell>
        </row>
        <row r="475">
          <cell r="D475">
            <v>474</v>
          </cell>
          <cell r="E475" t="str">
            <v>张天乐</v>
          </cell>
          <cell r="F475" t="str">
            <v>中教实验</v>
          </cell>
        </row>
        <row r="476">
          <cell r="D476">
            <v>475</v>
          </cell>
          <cell r="E476" t="str">
            <v>周宇涵</v>
          </cell>
          <cell r="F476" t="str">
            <v>中教实验</v>
          </cell>
        </row>
        <row r="477">
          <cell r="D477">
            <v>476</v>
          </cell>
          <cell r="E477" t="str">
            <v>于清格</v>
          </cell>
          <cell r="F477" t="str">
            <v>中教实验</v>
          </cell>
        </row>
        <row r="478">
          <cell r="D478">
            <v>477</v>
          </cell>
          <cell r="E478" t="str">
            <v>马葛百慧</v>
          </cell>
          <cell r="F478" t="str">
            <v>中教实验</v>
          </cell>
        </row>
        <row r="479">
          <cell r="D479">
            <v>478</v>
          </cell>
          <cell r="E479" t="str">
            <v>李成蕊</v>
          </cell>
          <cell r="F479" t="str">
            <v>中教实验</v>
          </cell>
        </row>
        <row r="480">
          <cell r="D480">
            <v>479</v>
          </cell>
          <cell r="E480" t="str">
            <v>赵越冉</v>
          </cell>
          <cell r="F480" t="str">
            <v>怀柔六小</v>
          </cell>
        </row>
        <row r="481">
          <cell r="D481">
            <v>480</v>
          </cell>
          <cell r="E481" t="str">
            <v>杜宇航</v>
          </cell>
          <cell r="F481" t="str">
            <v>怀柔六小</v>
          </cell>
        </row>
        <row r="482">
          <cell r="D482">
            <v>481</v>
          </cell>
          <cell r="E482" t="str">
            <v>丁胜男</v>
          </cell>
          <cell r="F482" t="str">
            <v>怀柔六小</v>
          </cell>
        </row>
        <row r="483">
          <cell r="D483">
            <v>482</v>
          </cell>
          <cell r="E483" t="str">
            <v>苏圣洁</v>
          </cell>
          <cell r="F483" t="str">
            <v>怀柔六小</v>
          </cell>
        </row>
        <row r="484">
          <cell r="D484">
            <v>483</v>
          </cell>
          <cell r="E484" t="str">
            <v>于  龙</v>
          </cell>
          <cell r="F484" t="str">
            <v>怀柔六小</v>
          </cell>
        </row>
        <row r="485">
          <cell r="D485">
            <v>484</v>
          </cell>
          <cell r="E485" t="str">
            <v>田恒森</v>
          </cell>
          <cell r="F485" t="str">
            <v>怀柔六小</v>
          </cell>
        </row>
        <row r="486">
          <cell r="D486">
            <v>485</v>
          </cell>
          <cell r="E486" t="str">
            <v>申葰轩</v>
          </cell>
          <cell r="F486" t="str">
            <v>怀柔六小</v>
          </cell>
        </row>
        <row r="487">
          <cell r="D487">
            <v>486</v>
          </cell>
          <cell r="E487" t="str">
            <v>梁宸毓</v>
          </cell>
          <cell r="F487" t="str">
            <v>怀柔六小</v>
          </cell>
        </row>
        <row r="488">
          <cell r="D488">
            <v>487</v>
          </cell>
          <cell r="E488" t="str">
            <v>贾若颖</v>
          </cell>
          <cell r="F488" t="str">
            <v>怀柔六小</v>
          </cell>
        </row>
        <row r="489">
          <cell r="D489">
            <v>488</v>
          </cell>
          <cell r="E489" t="str">
            <v>李梓萌</v>
          </cell>
          <cell r="F489" t="str">
            <v>怀柔六小</v>
          </cell>
        </row>
        <row r="490">
          <cell r="D490">
            <v>489</v>
          </cell>
          <cell r="E490" t="str">
            <v>张开鑫</v>
          </cell>
          <cell r="F490" t="str">
            <v>怀柔六小</v>
          </cell>
        </row>
        <row r="491">
          <cell r="D491">
            <v>490</v>
          </cell>
          <cell r="E491" t="str">
            <v>张芳鑫</v>
          </cell>
          <cell r="F491" t="str">
            <v>怀柔六小</v>
          </cell>
        </row>
        <row r="492">
          <cell r="D492">
            <v>491</v>
          </cell>
          <cell r="E492" t="str">
            <v>常海洋</v>
          </cell>
          <cell r="F492" t="str">
            <v>杨宋镇中心</v>
          </cell>
        </row>
        <row r="493">
          <cell r="D493">
            <v>492</v>
          </cell>
          <cell r="E493" t="str">
            <v>于鸿鑫</v>
          </cell>
          <cell r="F493" t="str">
            <v>杨宋镇中心</v>
          </cell>
        </row>
        <row r="494">
          <cell r="D494">
            <v>493</v>
          </cell>
          <cell r="E494" t="str">
            <v>张浩男</v>
          </cell>
          <cell r="F494" t="str">
            <v>杨宋镇中心</v>
          </cell>
        </row>
        <row r="495">
          <cell r="D495">
            <v>494</v>
          </cell>
          <cell r="E495" t="str">
            <v>穆雨晨</v>
          </cell>
          <cell r="F495" t="str">
            <v>杨宋镇中心</v>
          </cell>
        </row>
        <row r="496">
          <cell r="D496">
            <v>495</v>
          </cell>
          <cell r="E496" t="str">
            <v>欧阳靖瑶</v>
          </cell>
          <cell r="F496" t="str">
            <v>杨宋镇中心</v>
          </cell>
        </row>
        <row r="497">
          <cell r="D497">
            <v>496</v>
          </cell>
          <cell r="E497" t="str">
            <v>孙  阳</v>
          </cell>
          <cell r="F497" t="str">
            <v>杨宋镇中心</v>
          </cell>
        </row>
        <row r="498">
          <cell r="D498">
            <v>497</v>
          </cell>
          <cell r="E498" t="str">
            <v>张静宜</v>
          </cell>
          <cell r="F498" t="str">
            <v>杨宋镇中心</v>
          </cell>
        </row>
        <row r="499">
          <cell r="D499">
            <v>498</v>
          </cell>
          <cell r="E499" t="str">
            <v>马紫宸</v>
          </cell>
          <cell r="F499" t="str">
            <v>杨宋镇中心</v>
          </cell>
        </row>
        <row r="500">
          <cell r="D500">
            <v>499</v>
          </cell>
          <cell r="E500" t="str">
            <v>张宇桐</v>
          </cell>
          <cell r="F500" t="str">
            <v>杨宋镇中心</v>
          </cell>
        </row>
        <row r="501">
          <cell r="D501">
            <v>500</v>
          </cell>
          <cell r="E501" t="str">
            <v>武溪桐</v>
          </cell>
          <cell r="F501" t="str">
            <v>杨宋镇中心</v>
          </cell>
        </row>
        <row r="502">
          <cell r="D502">
            <v>501</v>
          </cell>
          <cell r="E502" t="str">
            <v>任紫钰</v>
          </cell>
          <cell r="F502" t="str">
            <v>杨宋镇中心</v>
          </cell>
        </row>
        <row r="503">
          <cell r="D503">
            <v>502</v>
          </cell>
          <cell r="E503" t="str">
            <v>王旭杨</v>
          </cell>
          <cell r="F503" t="str">
            <v>杨宋镇中心</v>
          </cell>
        </row>
        <row r="504">
          <cell r="D504">
            <v>503</v>
          </cell>
          <cell r="E504" t="str">
            <v>计梦溪</v>
          </cell>
          <cell r="F504" t="str">
            <v>实验附小</v>
          </cell>
        </row>
        <row r="505">
          <cell r="D505">
            <v>504</v>
          </cell>
          <cell r="E505" t="str">
            <v>刘馨晨</v>
          </cell>
          <cell r="F505" t="str">
            <v>实验附小</v>
          </cell>
        </row>
        <row r="506">
          <cell r="D506">
            <v>505</v>
          </cell>
          <cell r="E506" t="str">
            <v>刘若雪</v>
          </cell>
          <cell r="F506" t="str">
            <v>实验附小</v>
          </cell>
        </row>
        <row r="507">
          <cell r="D507">
            <v>506</v>
          </cell>
          <cell r="E507" t="str">
            <v>王宜宁</v>
          </cell>
          <cell r="F507" t="str">
            <v>实验附小</v>
          </cell>
        </row>
        <row r="508">
          <cell r="D508">
            <v>507</v>
          </cell>
          <cell r="E508" t="str">
            <v>高建凯</v>
          </cell>
          <cell r="F508" t="str">
            <v>实验附小</v>
          </cell>
        </row>
        <row r="509">
          <cell r="D509">
            <v>508</v>
          </cell>
          <cell r="E509" t="str">
            <v>高宇轩</v>
          </cell>
          <cell r="F509" t="str">
            <v>实验附小</v>
          </cell>
        </row>
        <row r="510">
          <cell r="D510">
            <v>509</v>
          </cell>
          <cell r="E510" t="str">
            <v>王惠祎</v>
          </cell>
          <cell r="F510" t="str">
            <v>大兴庄</v>
          </cell>
        </row>
        <row r="511">
          <cell r="D511">
            <v>510</v>
          </cell>
          <cell r="E511" t="str">
            <v>张楚涵</v>
          </cell>
          <cell r="F511" t="str">
            <v>大兴庄</v>
          </cell>
        </row>
        <row r="512">
          <cell r="D512">
            <v>511</v>
          </cell>
          <cell r="E512" t="str">
            <v>杨茸秒</v>
          </cell>
          <cell r="F512" t="str">
            <v>大兴庄</v>
          </cell>
        </row>
        <row r="513">
          <cell r="D513">
            <v>512</v>
          </cell>
          <cell r="E513" t="str">
            <v>武佳鹤</v>
          </cell>
          <cell r="F513" t="str">
            <v>平谷一小</v>
          </cell>
        </row>
        <row r="514">
          <cell r="D514">
            <v>513</v>
          </cell>
          <cell r="E514" t="str">
            <v>肖琳茜</v>
          </cell>
          <cell r="F514" t="str">
            <v>平谷一小</v>
          </cell>
        </row>
        <row r="515">
          <cell r="D515">
            <v>514</v>
          </cell>
          <cell r="E515" t="str">
            <v>何智博</v>
          </cell>
          <cell r="F515" t="str">
            <v>平谷一小</v>
          </cell>
        </row>
        <row r="516">
          <cell r="D516">
            <v>515</v>
          </cell>
          <cell r="E516" t="str">
            <v>王肖俊</v>
          </cell>
          <cell r="F516" t="str">
            <v>平谷一小</v>
          </cell>
        </row>
        <row r="517">
          <cell r="D517">
            <v>516</v>
          </cell>
          <cell r="E517" t="str">
            <v>牟茵泽</v>
          </cell>
          <cell r="F517" t="str">
            <v xml:space="preserve">八中京西附小 </v>
          </cell>
        </row>
        <row r="518">
          <cell r="D518">
            <v>517</v>
          </cell>
          <cell r="E518" t="str">
            <v>张凯芃</v>
          </cell>
          <cell r="F518" t="str">
            <v xml:space="preserve">八中京西附小 </v>
          </cell>
        </row>
        <row r="519">
          <cell r="D519">
            <v>518</v>
          </cell>
          <cell r="E519" t="str">
            <v>郭庆泽</v>
          </cell>
          <cell r="F519" t="str">
            <v xml:space="preserve">八中京西附小 </v>
          </cell>
        </row>
        <row r="520">
          <cell r="D520">
            <v>519</v>
          </cell>
          <cell r="E520" t="str">
            <v>魏子杰</v>
          </cell>
          <cell r="F520" t="str">
            <v xml:space="preserve">八中京西附小 </v>
          </cell>
        </row>
        <row r="521">
          <cell r="D521">
            <v>520</v>
          </cell>
          <cell r="E521" t="str">
            <v>崔鸣格</v>
          </cell>
          <cell r="F521" t="str">
            <v xml:space="preserve">八中京西附小 </v>
          </cell>
        </row>
        <row r="522">
          <cell r="D522">
            <v>521</v>
          </cell>
          <cell r="E522" t="str">
            <v>杨玉峰</v>
          </cell>
          <cell r="F522" t="str">
            <v xml:space="preserve">八中京西附小 </v>
          </cell>
        </row>
        <row r="523">
          <cell r="D523">
            <v>522</v>
          </cell>
          <cell r="E523" t="str">
            <v>聂馨怡</v>
          </cell>
          <cell r="F523" t="str">
            <v xml:space="preserve">八中京西附小 </v>
          </cell>
        </row>
        <row r="524">
          <cell r="D524">
            <v>523</v>
          </cell>
          <cell r="E524" t="str">
            <v>李时雨</v>
          </cell>
          <cell r="F524" t="str">
            <v xml:space="preserve">八中京西附小 </v>
          </cell>
        </row>
        <row r="525">
          <cell r="D525">
            <v>524</v>
          </cell>
          <cell r="E525" t="str">
            <v>谢骐澳</v>
          </cell>
          <cell r="F525" t="str">
            <v xml:space="preserve">八中京西附小 </v>
          </cell>
        </row>
        <row r="526">
          <cell r="D526">
            <v>525</v>
          </cell>
          <cell r="E526" t="str">
            <v>刘恩淇</v>
          </cell>
          <cell r="F526" t="str">
            <v xml:space="preserve">八中京西附小 </v>
          </cell>
        </row>
        <row r="527">
          <cell r="D527">
            <v>526</v>
          </cell>
          <cell r="E527" t="str">
            <v>卢芊默</v>
          </cell>
          <cell r="F527" t="str">
            <v xml:space="preserve">八中京西附小 </v>
          </cell>
        </row>
        <row r="528">
          <cell r="D528">
            <v>527</v>
          </cell>
          <cell r="E528" t="str">
            <v>苏子涵</v>
          </cell>
          <cell r="F528" t="str">
            <v xml:space="preserve">八中京西附小 </v>
          </cell>
        </row>
        <row r="529">
          <cell r="D529">
            <v>528</v>
          </cell>
          <cell r="E529" t="str">
            <v>孙  钰</v>
          </cell>
          <cell r="F529" t="str">
            <v>八中永定实验</v>
          </cell>
        </row>
        <row r="530">
          <cell r="D530">
            <v>529</v>
          </cell>
          <cell r="E530" t="str">
            <v>田振宏</v>
          </cell>
          <cell r="F530" t="str">
            <v>八中永定实验</v>
          </cell>
        </row>
        <row r="531">
          <cell r="D531">
            <v>530</v>
          </cell>
          <cell r="E531" t="str">
            <v>孙晓熙</v>
          </cell>
          <cell r="F531" t="str">
            <v>八中永定实验</v>
          </cell>
        </row>
        <row r="532">
          <cell r="D532">
            <v>531</v>
          </cell>
          <cell r="E532" t="str">
            <v>胡梓萌</v>
          </cell>
          <cell r="F532" t="str">
            <v>三家店小学</v>
          </cell>
        </row>
        <row r="533">
          <cell r="D533">
            <v>532</v>
          </cell>
          <cell r="E533" t="str">
            <v>郭子杰</v>
          </cell>
          <cell r="F533" t="str">
            <v>王平中学</v>
          </cell>
        </row>
        <row r="534">
          <cell r="D534">
            <v>533</v>
          </cell>
          <cell r="E534" t="str">
            <v>祝小川</v>
          </cell>
          <cell r="F534" t="str">
            <v>王平中学</v>
          </cell>
        </row>
        <row r="535">
          <cell r="D535">
            <v>534</v>
          </cell>
          <cell r="E535" t="str">
            <v>靳昊楠</v>
          </cell>
          <cell r="F535" t="str">
            <v>王平中学</v>
          </cell>
        </row>
        <row r="536">
          <cell r="D536">
            <v>535</v>
          </cell>
          <cell r="E536" t="str">
            <v>袁少云</v>
          </cell>
          <cell r="F536" t="str">
            <v>王平中学</v>
          </cell>
        </row>
        <row r="537">
          <cell r="D537">
            <v>536</v>
          </cell>
          <cell r="E537" t="str">
            <v>程  正</v>
          </cell>
          <cell r="F537" t="str">
            <v>王平中学</v>
          </cell>
        </row>
        <row r="538">
          <cell r="D538">
            <v>537</v>
          </cell>
          <cell r="E538" t="str">
            <v>杨鑫雨</v>
          </cell>
          <cell r="F538" t="str">
            <v>王平中学</v>
          </cell>
        </row>
        <row r="539">
          <cell r="D539">
            <v>538</v>
          </cell>
          <cell r="E539" t="str">
            <v>李天赐</v>
          </cell>
          <cell r="F539" t="str">
            <v>王平中学</v>
          </cell>
        </row>
        <row r="540">
          <cell r="D540">
            <v>539</v>
          </cell>
          <cell r="E540" t="str">
            <v>郭  雨</v>
          </cell>
          <cell r="F540" t="str">
            <v>王平中学</v>
          </cell>
        </row>
        <row r="541">
          <cell r="D541">
            <v>540</v>
          </cell>
          <cell r="E541" t="str">
            <v>刘昕宇</v>
          </cell>
          <cell r="F541" t="str">
            <v>王平中学</v>
          </cell>
        </row>
        <row r="542">
          <cell r="D542">
            <v>541</v>
          </cell>
          <cell r="E542" t="str">
            <v>邓  欢</v>
          </cell>
          <cell r="F542" t="str">
            <v>王平中学</v>
          </cell>
        </row>
        <row r="543">
          <cell r="D543">
            <v>542</v>
          </cell>
          <cell r="E543" t="str">
            <v>霍  莹</v>
          </cell>
          <cell r="F543" t="str">
            <v>王平中学</v>
          </cell>
        </row>
        <row r="544">
          <cell r="D544">
            <v>543</v>
          </cell>
          <cell r="E544" t="str">
            <v>孔晓婷</v>
          </cell>
          <cell r="F544" t="str">
            <v>王平中学</v>
          </cell>
        </row>
        <row r="545">
          <cell r="D545">
            <v>544</v>
          </cell>
          <cell r="E545" t="str">
            <v>邵梦蝶</v>
          </cell>
          <cell r="F545" t="str">
            <v>王平中学</v>
          </cell>
        </row>
        <row r="546">
          <cell r="D546">
            <v>545</v>
          </cell>
          <cell r="E546" t="str">
            <v>于孟湉</v>
          </cell>
          <cell r="F546" t="str">
            <v>王平中学</v>
          </cell>
        </row>
        <row r="547">
          <cell r="D547">
            <v>546</v>
          </cell>
          <cell r="E547" t="str">
            <v>李柘霆</v>
          </cell>
          <cell r="F547" t="str">
            <v>大峪二小</v>
          </cell>
        </row>
        <row r="548">
          <cell r="D548">
            <v>547</v>
          </cell>
          <cell r="E548" t="str">
            <v>李倪可</v>
          </cell>
          <cell r="F548" t="str">
            <v>实验二小永定分校</v>
          </cell>
        </row>
        <row r="549">
          <cell r="D549">
            <v>548</v>
          </cell>
          <cell r="E549" t="str">
            <v>蔡铭轩</v>
          </cell>
          <cell r="F549" t="str">
            <v xml:space="preserve">向阳小学 </v>
          </cell>
        </row>
        <row r="550">
          <cell r="D550">
            <v>549</v>
          </cell>
          <cell r="E550" t="str">
            <v>余安弘州</v>
          </cell>
          <cell r="F550" t="str">
            <v xml:space="preserve">向阳小学 </v>
          </cell>
        </row>
        <row r="551">
          <cell r="D551">
            <v>550</v>
          </cell>
          <cell r="E551" t="str">
            <v>任  楷</v>
          </cell>
          <cell r="F551" t="str">
            <v xml:space="preserve">向阳小学 </v>
          </cell>
        </row>
        <row r="552">
          <cell r="D552">
            <v>551</v>
          </cell>
          <cell r="E552" t="str">
            <v>刘俊豪</v>
          </cell>
          <cell r="F552" t="str">
            <v xml:space="preserve">向阳小学 </v>
          </cell>
        </row>
        <row r="553">
          <cell r="D553">
            <v>552</v>
          </cell>
          <cell r="E553" t="str">
            <v>刘昀睿</v>
          </cell>
          <cell r="F553" t="str">
            <v xml:space="preserve">向阳小学 </v>
          </cell>
        </row>
        <row r="554">
          <cell r="D554">
            <v>553</v>
          </cell>
          <cell r="E554" t="str">
            <v>刘雨涵</v>
          </cell>
          <cell r="F554" t="str">
            <v xml:space="preserve">向阳小学 </v>
          </cell>
        </row>
        <row r="555">
          <cell r="D555">
            <v>554</v>
          </cell>
          <cell r="E555" t="str">
            <v>刘昊纹</v>
          </cell>
          <cell r="F555" t="str">
            <v xml:space="preserve">向阳小学 </v>
          </cell>
        </row>
        <row r="556">
          <cell r="D556">
            <v>555</v>
          </cell>
          <cell r="E556" t="str">
            <v>莘芮迪</v>
          </cell>
          <cell r="F556" t="str">
            <v xml:space="preserve">向阳小学 </v>
          </cell>
        </row>
        <row r="557">
          <cell r="D557">
            <v>556</v>
          </cell>
          <cell r="E557" t="str">
            <v>郑钰祺</v>
          </cell>
          <cell r="F557" t="str">
            <v xml:space="preserve">向阳小学 </v>
          </cell>
        </row>
        <row r="558">
          <cell r="D558">
            <v>557</v>
          </cell>
          <cell r="E558" t="str">
            <v>刘佳祈</v>
          </cell>
          <cell r="F558" t="str">
            <v xml:space="preserve">向阳小学 </v>
          </cell>
        </row>
        <row r="559">
          <cell r="D559">
            <v>558</v>
          </cell>
          <cell r="E559" t="str">
            <v>王一涵</v>
          </cell>
          <cell r="F559" t="str">
            <v xml:space="preserve">向阳小学 </v>
          </cell>
        </row>
        <row r="560">
          <cell r="D560">
            <v>559</v>
          </cell>
          <cell r="E560" t="str">
            <v>段蕴恒</v>
          </cell>
          <cell r="F560" t="str">
            <v xml:space="preserve">向阳小学 </v>
          </cell>
        </row>
        <row r="561">
          <cell r="D561">
            <v>560</v>
          </cell>
          <cell r="E561" t="str">
            <v>王辰安</v>
          </cell>
          <cell r="F561" t="str">
            <v>密云三小</v>
          </cell>
        </row>
        <row r="562">
          <cell r="D562">
            <v>561</v>
          </cell>
          <cell r="E562" t="str">
            <v>蔡晨晖</v>
          </cell>
          <cell r="F562" t="str">
            <v>密云三小</v>
          </cell>
        </row>
        <row r="563">
          <cell r="D563">
            <v>562</v>
          </cell>
          <cell r="E563" t="str">
            <v>张嘉霖</v>
          </cell>
          <cell r="F563" t="str">
            <v>密云三小</v>
          </cell>
        </row>
        <row r="564">
          <cell r="D564">
            <v>563</v>
          </cell>
          <cell r="E564" t="str">
            <v>翟  克</v>
          </cell>
          <cell r="F564" t="str">
            <v>密云三小</v>
          </cell>
        </row>
        <row r="565">
          <cell r="D565">
            <v>564</v>
          </cell>
          <cell r="E565" t="str">
            <v>李昕润</v>
          </cell>
          <cell r="F565" t="str">
            <v>密云三小</v>
          </cell>
        </row>
        <row r="566">
          <cell r="D566">
            <v>565</v>
          </cell>
          <cell r="E566" t="str">
            <v xml:space="preserve">孙境怡 </v>
          </cell>
          <cell r="F566" t="str">
            <v>密云三小</v>
          </cell>
        </row>
        <row r="567">
          <cell r="D567">
            <v>566</v>
          </cell>
          <cell r="E567" t="str">
            <v>刘珈语</v>
          </cell>
          <cell r="F567" t="str">
            <v>密云三小</v>
          </cell>
        </row>
        <row r="568">
          <cell r="D568">
            <v>567</v>
          </cell>
          <cell r="E568" t="str">
            <v>姜  萌</v>
          </cell>
          <cell r="F568" t="str">
            <v>密云三小</v>
          </cell>
        </row>
        <row r="569">
          <cell r="D569">
            <v>568</v>
          </cell>
          <cell r="E569" t="str">
            <v>孙  好</v>
          </cell>
          <cell r="F569" t="str">
            <v>密云三小</v>
          </cell>
        </row>
        <row r="570">
          <cell r="D570">
            <v>569</v>
          </cell>
          <cell r="E570" t="str">
            <v>李梓君</v>
          </cell>
          <cell r="F570" t="str">
            <v>京师实验</v>
          </cell>
        </row>
        <row r="571">
          <cell r="D571">
            <v>570</v>
          </cell>
          <cell r="E571" t="str">
            <v>赵雾晴</v>
          </cell>
          <cell r="F571" t="str">
            <v>京师实验</v>
          </cell>
        </row>
        <row r="572">
          <cell r="D572">
            <v>571</v>
          </cell>
          <cell r="E572" t="str">
            <v>孙梓杨</v>
          </cell>
          <cell r="F572" t="str">
            <v>纪家庙</v>
          </cell>
        </row>
        <row r="573">
          <cell r="D573">
            <v>572</v>
          </cell>
          <cell r="E573" t="str">
            <v>陈宇铖</v>
          </cell>
          <cell r="F573" t="str">
            <v>纪家庙</v>
          </cell>
        </row>
        <row r="574">
          <cell r="D574">
            <v>573</v>
          </cell>
          <cell r="E574" t="str">
            <v>陈禄升</v>
          </cell>
          <cell r="F574" t="str">
            <v>纪家庙</v>
          </cell>
        </row>
        <row r="575">
          <cell r="D575">
            <v>574</v>
          </cell>
          <cell r="E575" t="str">
            <v>马浩宇</v>
          </cell>
          <cell r="F575" t="str">
            <v>纪家庙</v>
          </cell>
        </row>
        <row r="576">
          <cell r="D576">
            <v>575</v>
          </cell>
          <cell r="E576" t="str">
            <v>秦永安</v>
          </cell>
          <cell r="F576" t="str">
            <v>纪家庙</v>
          </cell>
        </row>
        <row r="577">
          <cell r="D577">
            <v>576</v>
          </cell>
          <cell r="E577" t="str">
            <v>董宸希</v>
          </cell>
          <cell r="F577" t="str">
            <v>纪家庙</v>
          </cell>
        </row>
        <row r="578">
          <cell r="D578">
            <v>577</v>
          </cell>
          <cell r="E578" t="str">
            <v>付宇轩</v>
          </cell>
          <cell r="F578" t="str">
            <v>纪家庙</v>
          </cell>
        </row>
        <row r="579">
          <cell r="D579">
            <v>578</v>
          </cell>
          <cell r="E579" t="str">
            <v>任泓宇</v>
          </cell>
          <cell r="F579" t="str">
            <v>纪家庙</v>
          </cell>
        </row>
        <row r="580">
          <cell r="D580">
            <v>579</v>
          </cell>
          <cell r="E580" t="str">
            <v>王梓涵</v>
          </cell>
          <cell r="F580" t="str">
            <v>纪家庙</v>
          </cell>
        </row>
        <row r="581">
          <cell r="D581">
            <v>580</v>
          </cell>
          <cell r="E581" t="str">
            <v>曾优甜</v>
          </cell>
          <cell r="F581" t="str">
            <v>纪家庙</v>
          </cell>
        </row>
        <row r="582">
          <cell r="D582">
            <v>581</v>
          </cell>
          <cell r="E582" t="str">
            <v>杨思琪</v>
          </cell>
          <cell r="F582" t="str">
            <v>纪家庙</v>
          </cell>
        </row>
        <row r="583">
          <cell r="D583">
            <v>582</v>
          </cell>
          <cell r="E583" t="str">
            <v>周欣怡</v>
          </cell>
          <cell r="F583" t="str">
            <v>纪家庙</v>
          </cell>
        </row>
        <row r="584">
          <cell r="D584">
            <v>583</v>
          </cell>
          <cell r="E584" t="str">
            <v>韩傲敦格日乐</v>
          </cell>
          <cell r="F584" t="str">
            <v>五一小学</v>
          </cell>
        </row>
      </sheetData>
      <sheetData sheetId="7">
        <row r="2">
          <cell r="B2">
            <v>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页"/>
      <sheetName val="300米"/>
      <sheetName val="500米"/>
      <sheetName val="1000米"/>
      <sheetName val="25米障碍"/>
      <sheetName val="10米正面交叉"/>
      <sheetName val="Sheet1"/>
      <sheetName val="小男乙组"/>
    </sheetNames>
    <definedNames>
      <definedName name="模块1.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</v>
          </cell>
          <cell r="B2">
            <v>9</v>
          </cell>
          <cell r="D2">
            <v>1</v>
          </cell>
          <cell r="E2" t="str">
            <v>杜轩琪</v>
          </cell>
          <cell r="F2" t="str">
            <v>府学胡同</v>
          </cell>
        </row>
        <row r="3">
          <cell r="A3">
            <v>2</v>
          </cell>
          <cell r="B3">
            <v>7</v>
          </cell>
          <cell r="D3">
            <v>2</v>
          </cell>
          <cell r="E3" t="str">
            <v>董金植</v>
          </cell>
          <cell r="F3" t="str">
            <v>府学胡同</v>
          </cell>
        </row>
        <row r="4">
          <cell r="A4">
            <v>3</v>
          </cell>
          <cell r="B4">
            <v>6</v>
          </cell>
          <cell r="D4">
            <v>3</v>
          </cell>
          <cell r="E4" t="str">
            <v>蔡煊阳</v>
          </cell>
          <cell r="F4" t="str">
            <v>府学胡同</v>
          </cell>
        </row>
        <row r="5">
          <cell r="A5">
            <v>4</v>
          </cell>
          <cell r="B5">
            <v>5</v>
          </cell>
          <cell r="D5">
            <v>4</v>
          </cell>
          <cell r="E5" t="str">
            <v>张博闻</v>
          </cell>
          <cell r="F5" t="str">
            <v>府学胡同</v>
          </cell>
        </row>
        <row r="6">
          <cell r="A6">
            <v>5</v>
          </cell>
          <cell r="B6">
            <v>4</v>
          </cell>
          <cell r="D6">
            <v>5</v>
          </cell>
          <cell r="E6" t="str">
            <v>孙群善</v>
          </cell>
          <cell r="F6" t="str">
            <v>府学胡同</v>
          </cell>
        </row>
        <row r="7">
          <cell r="A7">
            <v>6</v>
          </cell>
          <cell r="B7">
            <v>3</v>
          </cell>
          <cell r="D7">
            <v>6</v>
          </cell>
          <cell r="E7" t="str">
            <v>付赫雪</v>
          </cell>
          <cell r="F7" t="str">
            <v>府学胡同</v>
          </cell>
        </row>
        <row r="8">
          <cell r="A8">
            <v>7</v>
          </cell>
          <cell r="B8">
            <v>2</v>
          </cell>
          <cell r="D8">
            <v>7</v>
          </cell>
          <cell r="E8" t="str">
            <v>郭祉元</v>
          </cell>
          <cell r="F8" t="str">
            <v>府学胡同</v>
          </cell>
        </row>
        <row r="9">
          <cell r="A9">
            <v>8</v>
          </cell>
          <cell r="B9">
            <v>1</v>
          </cell>
          <cell r="D9">
            <v>8</v>
          </cell>
          <cell r="E9" t="str">
            <v>班灵乐</v>
          </cell>
          <cell r="F9" t="str">
            <v>府学胡同</v>
          </cell>
        </row>
        <row r="10">
          <cell r="D10">
            <v>9</v>
          </cell>
          <cell r="E10" t="str">
            <v>邢朗嘉</v>
          </cell>
          <cell r="F10" t="str">
            <v>府学胡同</v>
          </cell>
        </row>
        <row r="11">
          <cell r="D11">
            <v>10</v>
          </cell>
          <cell r="E11" t="str">
            <v>马凡舒</v>
          </cell>
          <cell r="F11" t="str">
            <v>府学胡同</v>
          </cell>
        </row>
        <row r="12">
          <cell r="D12">
            <v>11</v>
          </cell>
          <cell r="E12" t="str">
            <v>王雅卓</v>
          </cell>
          <cell r="F12" t="str">
            <v>府学胡同</v>
          </cell>
        </row>
        <row r="13">
          <cell r="D13">
            <v>12</v>
          </cell>
          <cell r="E13" t="str">
            <v>和  煦</v>
          </cell>
          <cell r="F13" t="str">
            <v>府学胡同</v>
          </cell>
        </row>
        <row r="14">
          <cell r="D14">
            <v>13</v>
          </cell>
          <cell r="E14" t="str">
            <v>奚学怡</v>
          </cell>
          <cell r="F14" t="str">
            <v>和平里九小</v>
          </cell>
        </row>
        <row r="15">
          <cell r="D15">
            <v>14</v>
          </cell>
          <cell r="E15" t="str">
            <v>李婉滢</v>
          </cell>
          <cell r="F15" t="str">
            <v>和平里四小</v>
          </cell>
        </row>
        <row r="16">
          <cell r="D16">
            <v>15</v>
          </cell>
          <cell r="E16" t="str">
            <v>王森威</v>
          </cell>
          <cell r="F16" t="str">
            <v>革新里</v>
          </cell>
        </row>
        <row r="17">
          <cell r="D17">
            <v>16</v>
          </cell>
          <cell r="E17" t="str">
            <v>谢溢遥</v>
          </cell>
          <cell r="F17" t="str">
            <v>革新里</v>
          </cell>
        </row>
        <row r="18">
          <cell r="D18">
            <v>17</v>
          </cell>
          <cell r="E18" t="str">
            <v>田嘉良</v>
          </cell>
          <cell r="F18" t="str">
            <v>回民小学</v>
          </cell>
        </row>
        <row r="19">
          <cell r="D19">
            <v>18</v>
          </cell>
          <cell r="E19" t="str">
            <v>于铭泽</v>
          </cell>
          <cell r="F19" t="str">
            <v>回民小学</v>
          </cell>
        </row>
        <row r="20">
          <cell r="D20">
            <v>19</v>
          </cell>
          <cell r="E20" t="str">
            <v>陈如荍</v>
          </cell>
          <cell r="F20" t="str">
            <v>回民小学</v>
          </cell>
        </row>
        <row r="21">
          <cell r="D21">
            <v>20</v>
          </cell>
          <cell r="E21" t="str">
            <v>回景瑶</v>
          </cell>
          <cell r="F21" t="str">
            <v>回民小学</v>
          </cell>
        </row>
        <row r="22">
          <cell r="D22">
            <v>21</v>
          </cell>
          <cell r="E22" t="str">
            <v>马铭轩</v>
          </cell>
          <cell r="F22" t="str">
            <v>回民小学</v>
          </cell>
        </row>
        <row r="23">
          <cell r="D23">
            <v>22</v>
          </cell>
          <cell r="E23" t="str">
            <v>李光耀</v>
          </cell>
          <cell r="F23" t="str">
            <v>回民小学</v>
          </cell>
        </row>
        <row r="24">
          <cell r="D24">
            <v>23</v>
          </cell>
          <cell r="E24" t="str">
            <v>贾博麟</v>
          </cell>
          <cell r="F24" t="str">
            <v>回民小学</v>
          </cell>
        </row>
        <row r="25">
          <cell r="D25">
            <v>24</v>
          </cell>
          <cell r="E25" t="str">
            <v>李子萌</v>
          </cell>
          <cell r="F25" t="str">
            <v>回民小学</v>
          </cell>
        </row>
        <row r="26">
          <cell r="D26">
            <v>25</v>
          </cell>
          <cell r="E26" t="str">
            <v>马语晗</v>
          </cell>
          <cell r="F26" t="str">
            <v>回民小学</v>
          </cell>
        </row>
        <row r="27">
          <cell r="D27">
            <v>26</v>
          </cell>
          <cell r="E27" t="str">
            <v>萧棊琛</v>
          </cell>
          <cell r="F27" t="str">
            <v>回民小学</v>
          </cell>
        </row>
        <row r="28">
          <cell r="D28">
            <v>27</v>
          </cell>
          <cell r="E28" t="str">
            <v>宋  頔</v>
          </cell>
          <cell r="F28" t="str">
            <v>花市小学</v>
          </cell>
        </row>
        <row r="29">
          <cell r="D29">
            <v>28</v>
          </cell>
          <cell r="E29" t="str">
            <v>闻炫烨</v>
          </cell>
          <cell r="F29" t="str">
            <v>花市小学</v>
          </cell>
        </row>
        <row r="30">
          <cell r="D30">
            <v>29</v>
          </cell>
          <cell r="E30" t="str">
            <v>曾梓轩</v>
          </cell>
          <cell r="F30" t="str">
            <v>花市小学</v>
          </cell>
        </row>
        <row r="31">
          <cell r="D31">
            <v>30</v>
          </cell>
          <cell r="E31" t="str">
            <v>吕林忆</v>
          </cell>
          <cell r="F31" t="str">
            <v>花市小学</v>
          </cell>
        </row>
        <row r="32">
          <cell r="D32">
            <v>31</v>
          </cell>
          <cell r="E32" t="str">
            <v>刘紫尧</v>
          </cell>
          <cell r="F32" t="str">
            <v>花市小学</v>
          </cell>
        </row>
        <row r="33">
          <cell r="D33">
            <v>32</v>
          </cell>
          <cell r="E33" t="str">
            <v>何婧琪</v>
          </cell>
          <cell r="F33" t="str">
            <v>花市小学</v>
          </cell>
        </row>
        <row r="34">
          <cell r="D34">
            <v>33</v>
          </cell>
          <cell r="E34" t="str">
            <v>聂泽琳</v>
          </cell>
          <cell r="F34" t="str">
            <v>花市小学</v>
          </cell>
        </row>
        <row r="35">
          <cell r="D35">
            <v>34</v>
          </cell>
          <cell r="E35" t="str">
            <v>赵思涵</v>
          </cell>
          <cell r="F35" t="str">
            <v>花市小学</v>
          </cell>
        </row>
        <row r="36">
          <cell r="D36">
            <v>35</v>
          </cell>
          <cell r="E36" t="str">
            <v>宋佳凝</v>
          </cell>
          <cell r="F36" t="str">
            <v>花市小学</v>
          </cell>
        </row>
        <row r="37">
          <cell r="D37">
            <v>36</v>
          </cell>
          <cell r="E37" t="str">
            <v>刘  畅</v>
          </cell>
          <cell r="F37" t="str">
            <v>花市小学</v>
          </cell>
        </row>
        <row r="38">
          <cell r="D38">
            <v>37</v>
          </cell>
          <cell r="E38" t="str">
            <v>孙程程</v>
          </cell>
          <cell r="F38" t="str">
            <v>花市小学</v>
          </cell>
        </row>
        <row r="39">
          <cell r="D39">
            <v>38</v>
          </cell>
          <cell r="E39" t="str">
            <v>苏兰清</v>
          </cell>
          <cell r="F39" t="str">
            <v>史家分校</v>
          </cell>
        </row>
        <row r="40">
          <cell r="D40">
            <v>39</v>
          </cell>
          <cell r="E40" t="str">
            <v>王行知</v>
          </cell>
          <cell r="F40" t="str">
            <v>142中学</v>
          </cell>
        </row>
        <row r="41">
          <cell r="D41">
            <v>40</v>
          </cell>
          <cell r="E41" t="str">
            <v>徐宇航</v>
          </cell>
          <cell r="F41" t="str">
            <v>广渠门中学</v>
          </cell>
        </row>
        <row r="42">
          <cell r="D42">
            <v>41</v>
          </cell>
          <cell r="E42" t="str">
            <v>贾梦萍</v>
          </cell>
          <cell r="F42" t="str">
            <v>广渠门中学</v>
          </cell>
        </row>
        <row r="43">
          <cell r="D43">
            <v>42</v>
          </cell>
          <cell r="E43" t="str">
            <v>姚  霏</v>
          </cell>
          <cell r="F43" t="str">
            <v>广渠门中学</v>
          </cell>
        </row>
        <row r="44">
          <cell r="D44">
            <v>43</v>
          </cell>
          <cell r="E44" t="str">
            <v>方照磊</v>
          </cell>
          <cell r="F44" t="str">
            <v>广渠门中学</v>
          </cell>
        </row>
        <row r="45">
          <cell r="D45">
            <v>44</v>
          </cell>
          <cell r="E45" t="str">
            <v>花  荣</v>
          </cell>
          <cell r="F45" t="str">
            <v>广渠门中学</v>
          </cell>
        </row>
        <row r="46">
          <cell r="D46">
            <v>45</v>
          </cell>
          <cell r="E46" t="str">
            <v>关尔嘉</v>
          </cell>
          <cell r="F46" t="str">
            <v>广渠门中学</v>
          </cell>
        </row>
        <row r="47">
          <cell r="D47">
            <v>46</v>
          </cell>
          <cell r="E47" t="str">
            <v>索英伦</v>
          </cell>
          <cell r="F47" t="str">
            <v>广渠门中学</v>
          </cell>
        </row>
        <row r="48">
          <cell r="D48">
            <v>47</v>
          </cell>
          <cell r="E48" t="str">
            <v>范奕宏</v>
          </cell>
          <cell r="F48" t="str">
            <v>玉桃园</v>
          </cell>
        </row>
        <row r="49">
          <cell r="D49">
            <v>48</v>
          </cell>
          <cell r="E49" t="str">
            <v>晁雨龙</v>
          </cell>
          <cell r="F49" t="str">
            <v>三里河三小</v>
          </cell>
        </row>
        <row r="50">
          <cell r="D50">
            <v>49</v>
          </cell>
          <cell r="E50" t="str">
            <v>刘贺麟</v>
          </cell>
          <cell r="F50" t="str">
            <v>北建大附小</v>
          </cell>
        </row>
        <row r="51">
          <cell r="D51">
            <v>50</v>
          </cell>
          <cell r="E51" t="str">
            <v>姚俊驰</v>
          </cell>
          <cell r="F51" t="str">
            <v>北建大附小</v>
          </cell>
        </row>
        <row r="52">
          <cell r="D52">
            <v>51</v>
          </cell>
          <cell r="E52" t="str">
            <v>马静雯</v>
          </cell>
          <cell r="F52" t="str">
            <v>北建大附小</v>
          </cell>
        </row>
        <row r="53">
          <cell r="D53">
            <v>52</v>
          </cell>
          <cell r="E53" t="str">
            <v>王  琼</v>
          </cell>
          <cell r="F53" t="str">
            <v>北建大附小</v>
          </cell>
        </row>
        <row r="54">
          <cell r="D54">
            <v>53</v>
          </cell>
          <cell r="E54" t="str">
            <v>何  木</v>
          </cell>
          <cell r="F54" t="str">
            <v>北建大附小</v>
          </cell>
        </row>
        <row r="55">
          <cell r="D55">
            <v>54</v>
          </cell>
          <cell r="E55" t="str">
            <v>张意欣</v>
          </cell>
          <cell r="F55" t="str">
            <v>北建大附小</v>
          </cell>
        </row>
        <row r="56">
          <cell r="D56">
            <v>55</v>
          </cell>
          <cell r="E56" t="str">
            <v>郭冉怡</v>
          </cell>
          <cell r="F56" t="str">
            <v>北建大附小</v>
          </cell>
        </row>
        <row r="57">
          <cell r="D57">
            <v>56</v>
          </cell>
          <cell r="E57" t="str">
            <v>梁家烨</v>
          </cell>
          <cell r="F57" t="str">
            <v>华嘉小学</v>
          </cell>
        </row>
        <row r="58">
          <cell r="D58">
            <v>57</v>
          </cell>
          <cell r="E58" t="str">
            <v>席健峰</v>
          </cell>
          <cell r="F58" t="str">
            <v>陈经纶嘉铭</v>
          </cell>
        </row>
        <row r="59">
          <cell r="D59">
            <v>58</v>
          </cell>
          <cell r="E59" t="str">
            <v>李铕涵</v>
          </cell>
          <cell r="F59" t="str">
            <v>陈经纶嘉铭</v>
          </cell>
        </row>
        <row r="60">
          <cell r="D60">
            <v>59</v>
          </cell>
          <cell r="E60" t="str">
            <v>李中元</v>
          </cell>
          <cell r="F60" t="str">
            <v>陈经纶嘉铭</v>
          </cell>
        </row>
        <row r="61">
          <cell r="D61">
            <v>60</v>
          </cell>
          <cell r="E61" t="str">
            <v>丁禹骁</v>
          </cell>
          <cell r="F61" t="str">
            <v>陈经纶嘉铭</v>
          </cell>
        </row>
        <row r="62">
          <cell r="D62">
            <v>61</v>
          </cell>
          <cell r="E62" t="str">
            <v>颜克祺</v>
          </cell>
          <cell r="F62" t="str">
            <v>陈经纶嘉铭</v>
          </cell>
        </row>
        <row r="63">
          <cell r="D63">
            <v>62</v>
          </cell>
          <cell r="E63" t="str">
            <v>景思源</v>
          </cell>
          <cell r="F63" t="str">
            <v>陈经纶嘉铭</v>
          </cell>
        </row>
        <row r="64">
          <cell r="D64">
            <v>63</v>
          </cell>
          <cell r="E64" t="str">
            <v>王子蘅</v>
          </cell>
          <cell r="F64" t="str">
            <v>陈经纶嘉铭</v>
          </cell>
        </row>
        <row r="65">
          <cell r="D65">
            <v>64</v>
          </cell>
          <cell r="E65" t="str">
            <v>李尚嘉</v>
          </cell>
          <cell r="F65" t="str">
            <v>陈经纶嘉铭</v>
          </cell>
        </row>
        <row r="66">
          <cell r="D66">
            <v>65</v>
          </cell>
          <cell r="E66" t="str">
            <v>刘含章</v>
          </cell>
          <cell r="F66" t="str">
            <v>陈经纶嘉铭</v>
          </cell>
        </row>
        <row r="67">
          <cell r="D67">
            <v>66</v>
          </cell>
          <cell r="E67" t="str">
            <v>陈馨予</v>
          </cell>
          <cell r="F67" t="str">
            <v>陈经纶嘉铭</v>
          </cell>
        </row>
        <row r="68">
          <cell r="D68">
            <v>67</v>
          </cell>
          <cell r="E68" t="str">
            <v>郭雅诗</v>
          </cell>
          <cell r="F68" t="str">
            <v>陈经纶嘉铭</v>
          </cell>
        </row>
        <row r="69">
          <cell r="D69">
            <v>68</v>
          </cell>
          <cell r="E69" t="str">
            <v>张苍齐</v>
          </cell>
          <cell r="F69" t="str">
            <v>贸大附小</v>
          </cell>
        </row>
        <row r="70">
          <cell r="D70">
            <v>69</v>
          </cell>
          <cell r="E70" t="str">
            <v xml:space="preserve">杨  睿 </v>
          </cell>
          <cell r="F70" t="str">
            <v>贸大附小</v>
          </cell>
        </row>
        <row r="71">
          <cell r="D71">
            <v>70</v>
          </cell>
          <cell r="E71" t="str">
            <v>隋钰博</v>
          </cell>
          <cell r="F71" t="str">
            <v>贸大附小</v>
          </cell>
        </row>
        <row r="72">
          <cell r="D72">
            <v>71</v>
          </cell>
          <cell r="E72" t="str">
            <v>马  睿</v>
          </cell>
          <cell r="F72" t="str">
            <v>贸大附小</v>
          </cell>
        </row>
        <row r="73">
          <cell r="D73">
            <v>72</v>
          </cell>
          <cell r="E73" t="str">
            <v>李鹏翀</v>
          </cell>
          <cell r="F73" t="str">
            <v>贸大附小</v>
          </cell>
        </row>
        <row r="74">
          <cell r="D74">
            <v>73</v>
          </cell>
          <cell r="E74" t="str">
            <v>徐奕文</v>
          </cell>
          <cell r="F74" t="str">
            <v>贸大附小</v>
          </cell>
        </row>
        <row r="75">
          <cell r="D75">
            <v>74</v>
          </cell>
          <cell r="E75" t="str">
            <v>王睿涵</v>
          </cell>
          <cell r="F75" t="str">
            <v>贸大附小</v>
          </cell>
        </row>
        <row r="76">
          <cell r="D76">
            <v>75</v>
          </cell>
          <cell r="E76" t="str">
            <v>马心怡</v>
          </cell>
          <cell r="F76" t="str">
            <v>贸大附小</v>
          </cell>
        </row>
        <row r="77">
          <cell r="D77">
            <v>76</v>
          </cell>
          <cell r="E77" t="str">
            <v>刘雨心</v>
          </cell>
          <cell r="F77" t="str">
            <v>贸大附小</v>
          </cell>
        </row>
        <row r="78">
          <cell r="D78">
            <v>77</v>
          </cell>
          <cell r="E78" t="str">
            <v>王如灿</v>
          </cell>
          <cell r="F78" t="str">
            <v>贸大附小</v>
          </cell>
        </row>
        <row r="79">
          <cell r="D79">
            <v>78</v>
          </cell>
          <cell r="E79" t="str">
            <v>张轩瑜</v>
          </cell>
          <cell r="F79" t="str">
            <v>贸大附小</v>
          </cell>
        </row>
        <row r="80">
          <cell r="D80">
            <v>79</v>
          </cell>
          <cell r="E80" t="str">
            <v>葛天钰</v>
          </cell>
          <cell r="F80" t="str">
            <v>贸大附小</v>
          </cell>
        </row>
        <row r="81">
          <cell r="D81">
            <v>80</v>
          </cell>
          <cell r="E81" t="str">
            <v>李昊霖</v>
          </cell>
          <cell r="F81" t="str">
            <v>和平街一中</v>
          </cell>
        </row>
        <row r="82">
          <cell r="D82">
            <v>81</v>
          </cell>
          <cell r="E82" t="str">
            <v>罗子轩</v>
          </cell>
          <cell r="F82" t="str">
            <v>和平街一中</v>
          </cell>
        </row>
        <row r="83">
          <cell r="D83">
            <v>82</v>
          </cell>
          <cell r="E83" t="str">
            <v>魏子浩</v>
          </cell>
          <cell r="F83" t="str">
            <v>和平街一中</v>
          </cell>
        </row>
        <row r="84">
          <cell r="D84">
            <v>83</v>
          </cell>
          <cell r="E84" t="str">
            <v>严子谦</v>
          </cell>
          <cell r="F84" t="str">
            <v>和平街一中</v>
          </cell>
        </row>
        <row r="85">
          <cell r="D85">
            <v>84</v>
          </cell>
          <cell r="E85" t="str">
            <v>高敬然</v>
          </cell>
          <cell r="F85" t="str">
            <v>和平街一中</v>
          </cell>
        </row>
        <row r="86">
          <cell r="D86">
            <v>85</v>
          </cell>
          <cell r="E86" t="str">
            <v>孙乐宜</v>
          </cell>
          <cell r="F86" t="str">
            <v>和平街一中</v>
          </cell>
        </row>
        <row r="87">
          <cell r="D87">
            <v>86</v>
          </cell>
          <cell r="E87" t="str">
            <v>郭淇佰和</v>
          </cell>
          <cell r="F87" t="str">
            <v>和平街一中</v>
          </cell>
        </row>
        <row r="88">
          <cell r="D88">
            <v>87</v>
          </cell>
          <cell r="E88" t="str">
            <v>魏子芙</v>
          </cell>
          <cell r="F88" t="str">
            <v>和平街一中</v>
          </cell>
        </row>
        <row r="89">
          <cell r="D89">
            <v>88</v>
          </cell>
          <cell r="E89" t="str">
            <v>许奕萱</v>
          </cell>
          <cell r="F89" t="str">
            <v>和平街一中</v>
          </cell>
        </row>
        <row r="90">
          <cell r="D90">
            <v>89</v>
          </cell>
          <cell r="E90" t="str">
            <v>修  瑞</v>
          </cell>
          <cell r="F90" t="str">
            <v>和平街一中</v>
          </cell>
        </row>
        <row r="91">
          <cell r="D91">
            <v>90</v>
          </cell>
          <cell r="E91" t="str">
            <v>马思成</v>
          </cell>
          <cell r="F91" t="str">
            <v>和平街一中</v>
          </cell>
        </row>
        <row r="92">
          <cell r="D92">
            <v>91</v>
          </cell>
          <cell r="E92" t="str">
            <v>毛怡婷</v>
          </cell>
          <cell r="F92" t="str">
            <v>实验二小远洋</v>
          </cell>
        </row>
        <row r="93">
          <cell r="D93">
            <v>92</v>
          </cell>
          <cell r="E93" t="str">
            <v>黄兮小月</v>
          </cell>
          <cell r="F93" t="str">
            <v>实验二小远洋</v>
          </cell>
        </row>
        <row r="94">
          <cell r="D94">
            <v>93</v>
          </cell>
          <cell r="E94" t="str">
            <v>马兆源</v>
          </cell>
          <cell r="F94" t="str">
            <v>实验二小远洋</v>
          </cell>
        </row>
        <row r="95">
          <cell r="D95">
            <v>94</v>
          </cell>
          <cell r="E95" t="str">
            <v>孟鼎于</v>
          </cell>
          <cell r="F95" t="str">
            <v>实验二小远洋</v>
          </cell>
        </row>
        <row r="96">
          <cell r="D96">
            <v>95</v>
          </cell>
          <cell r="E96" t="str">
            <v>华  夏</v>
          </cell>
          <cell r="F96" t="str">
            <v>实验二小远洋</v>
          </cell>
        </row>
        <row r="97">
          <cell r="D97">
            <v>96</v>
          </cell>
          <cell r="E97" t="str">
            <v>刘文迪</v>
          </cell>
          <cell r="F97" t="str">
            <v>实验二小远洋</v>
          </cell>
        </row>
        <row r="98">
          <cell r="D98">
            <v>97</v>
          </cell>
          <cell r="E98" t="str">
            <v>杨国豪</v>
          </cell>
          <cell r="F98" t="str">
            <v>实验二小远洋</v>
          </cell>
        </row>
        <row r="99">
          <cell r="D99">
            <v>98</v>
          </cell>
          <cell r="E99" t="str">
            <v>曹芷僮</v>
          </cell>
          <cell r="F99" t="str">
            <v>师范附小朝阳</v>
          </cell>
        </row>
        <row r="100">
          <cell r="D100">
            <v>99</v>
          </cell>
          <cell r="E100" t="str">
            <v>崔致远</v>
          </cell>
          <cell r="F100" t="str">
            <v>人朝实</v>
          </cell>
        </row>
        <row r="101">
          <cell r="D101">
            <v>100</v>
          </cell>
          <cell r="E101" t="str">
            <v>陈家栋</v>
          </cell>
          <cell r="F101" t="str">
            <v>人朝实</v>
          </cell>
        </row>
        <row r="102">
          <cell r="D102">
            <v>101</v>
          </cell>
          <cell r="E102" t="str">
            <v>傅子诚</v>
          </cell>
          <cell r="F102" t="str">
            <v>人朝实</v>
          </cell>
        </row>
        <row r="103">
          <cell r="D103">
            <v>102</v>
          </cell>
          <cell r="E103" t="str">
            <v>费阳哲</v>
          </cell>
          <cell r="F103" t="str">
            <v>人朝实</v>
          </cell>
        </row>
        <row r="104">
          <cell r="D104">
            <v>103</v>
          </cell>
          <cell r="E104" t="str">
            <v>高伟翰</v>
          </cell>
          <cell r="F104" t="str">
            <v>人朝实</v>
          </cell>
        </row>
        <row r="105">
          <cell r="D105">
            <v>104</v>
          </cell>
          <cell r="E105" t="str">
            <v>孙沛然</v>
          </cell>
          <cell r="F105" t="str">
            <v>人朝实</v>
          </cell>
        </row>
        <row r="106">
          <cell r="D106">
            <v>105</v>
          </cell>
          <cell r="E106" t="str">
            <v>吴思儒</v>
          </cell>
          <cell r="F106" t="str">
            <v>人朝实</v>
          </cell>
        </row>
        <row r="107">
          <cell r="D107">
            <v>106</v>
          </cell>
          <cell r="E107" t="str">
            <v>任可歆</v>
          </cell>
          <cell r="F107" t="str">
            <v>人朝实</v>
          </cell>
        </row>
        <row r="108">
          <cell r="D108">
            <v>107</v>
          </cell>
          <cell r="E108" t="str">
            <v>王珞嘉</v>
          </cell>
          <cell r="F108" t="str">
            <v>人朝实</v>
          </cell>
        </row>
        <row r="109">
          <cell r="D109">
            <v>108</v>
          </cell>
          <cell r="E109" t="str">
            <v>王  妍</v>
          </cell>
          <cell r="F109" t="str">
            <v>人朝实</v>
          </cell>
        </row>
        <row r="110">
          <cell r="D110">
            <v>109</v>
          </cell>
          <cell r="E110" t="str">
            <v>程乐遥</v>
          </cell>
          <cell r="F110" t="str">
            <v>人朝实</v>
          </cell>
        </row>
        <row r="111">
          <cell r="D111">
            <v>110</v>
          </cell>
          <cell r="E111" t="str">
            <v>陈相维</v>
          </cell>
          <cell r="F111" t="str">
            <v>人朝实</v>
          </cell>
        </row>
        <row r="112">
          <cell r="D112">
            <v>111</v>
          </cell>
          <cell r="E112" t="str">
            <v>邓力萌</v>
          </cell>
          <cell r="F112" t="str">
            <v>人朝学校</v>
          </cell>
        </row>
        <row r="113">
          <cell r="D113">
            <v>112</v>
          </cell>
          <cell r="E113" t="str">
            <v>王思涵</v>
          </cell>
          <cell r="F113" t="str">
            <v>人朝学校</v>
          </cell>
        </row>
        <row r="114">
          <cell r="D114">
            <v>113</v>
          </cell>
          <cell r="E114" t="str">
            <v>贺一冰</v>
          </cell>
          <cell r="F114" t="str">
            <v>中美附实验</v>
          </cell>
        </row>
        <row r="115">
          <cell r="D115">
            <v>114</v>
          </cell>
          <cell r="E115" t="str">
            <v>刘昊轩</v>
          </cell>
          <cell r="F115" t="str">
            <v>忠德学校</v>
          </cell>
        </row>
        <row r="116">
          <cell r="D116">
            <v>115</v>
          </cell>
          <cell r="E116" t="str">
            <v>李宗儒</v>
          </cell>
          <cell r="F116" t="str">
            <v>忠德学校</v>
          </cell>
        </row>
        <row r="117">
          <cell r="D117">
            <v>116</v>
          </cell>
          <cell r="E117" t="str">
            <v>李宗臻</v>
          </cell>
          <cell r="F117" t="str">
            <v>忠德学校</v>
          </cell>
        </row>
        <row r="118">
          <cell r="D118">
            <v>117</v>
          </cell>
          <cell r="E118" t="str">
            <v>刘源程</v>
          </cell>
          <cell r="F118" t="str">
            <v>北二外附小</v>
          </cell>
        </row>
        <row r="119">
          <cell r="D119">
            <v>118</v>
          </cell>
          <cell r="E119" t="str">
            <v>丁梓杨</v>
          </cell>
          <cell r="F119" t="str">
            <v>北二外附小</v>
          </cell>
        </row>
        <row r="120">
          <cell r="D120">
            <v>119</v>
          </cell>
          <cell r="E120" t="str">
            <v>程琦峰</v>
          </cell>
          <cell r="F120" t="str">
            <v>北二外附小</v>
          </cell>
        </row>
        <row r="121">
          <cell r="D121">
            <v>120</v>
          </cell>
          <cell r="E121" t="str">
            <v>蔚诚轩</v>
          </cell>
          <cell r="F121" t="str">
            <v>北二外附小</v>
          </cell>
        </row>
        <row r="122">
          <cell r="D122">
            <v>121</v>
          </cell>
          <cell r="E122" t="str">
            <v>朱南瑾</v>
          </cell>
          <cell r="F122" t="str">
            <v>北二外附小</v>
          </cell>
        </row>
        <row r="123">
          <cell r="D123">
            <v>122</v>
          </cell>
          <cell r="E123" t="str">
            <v>海欣娅</v>
          </cell>
          <cell r="F123" t="str">
            <v>北二外附小</v>
          </cell>
        </row>
        <row r="124">
          <cell r="D124">
            <v>123</v>
          </cell>
          <cell r="E124" t="str">
            <v>马成龙</v>
          </cell>
          <cell r="F124" t="str">
            <v>陈经纶劲松</v>
          </cell>
        </row>
        <row r="125">
          <cell r="D125">
            <v>124</v>
          </cell>
          <cell r="E125" t="str">
            <v>罗  昊</v>
          </cell>
          <cell r="F125" t="str">
            <v>陈经纶劲松</v>
          </cell>
        </row>
        <row r="126">
          <cell r="D126">
            <v>125</v>
          </cell>
          <cell r="E126" t="str">
            <v>李子渊</v>
          </cell>
          <cell r="F126" t="str">
            <v>陈经纶劲松</v>
          </cell>
        </row>
        <row r="127">
          <cell r="D127">
            <v>126</v>
          </cell>
          <cell r="E127" t="str">
            <v>张正博</v>
          </cell>
          <cell r="F127" t="str">
            <v>陈经纶劲松</v>
          </cell>
        </row>
        <row r="128">
          <cell r="D128">
            <v>127</v>
          </cell>
          <cell r="E128" t="str">
            <v>谷寅透</v>
          </cell>
          <cell r="F128" t="str">
            <v>陈经纶劲松</v>
          </cell>
        </row>
        <row r="129">
          <cell r="D129">
            <v>128</v>
          </cell>
          <cell r="E129" t="str">
            <v>陈鹏程</v>
          </cell>
          <cell r="F129" t="str">
            <v>陈经纶劲松</v>
          </cell>
        </row>
        <row r="130">
          <cell r="D130">
            <v>129</v>
          </cell>
          <cell r="E130" t="str">
            <v>陈卓展</v>
          </cell>
          <cell r="F130" t="str">
            <v>陈经纶劲松</v>
          </cell>
        </row>
        <row r="131">
          <cell r="D131">
            <v>130</v>
          </cell>
          <cell r="E131" t="str">
            <v>杨灿灿</v>
          </cell>
          <cell r="F131" t="str">
            <v>陈经纶劲松</v>
          </cell>
        </row>
        <row r="132">
          <cell r="D132">
            <v>131</v>
          </cell>
          <cell r="E132" t="str">
            <v>魏天资</v>
          </cell>
          <cell r="F132" t="str">
            <v>陈经纶劲松</v>
          </cell>
        </row>
        <row r="133">
          <cell r="D133">
            <v>132</v>
          </cell>
          <cell r="E133" t="str">
            <v>祁  浠</v>
          </cell>
          <cell r="F133" t="str">
            <v>陈经纶劲松</v>
          </cell>
        </row>
        <row r="134">
          <cell r="D134">
            <v>133</v>
          </cell>
          <cell r="E134" t="str">
            <v>安慧雅</v>
          </cell>
          <cell r="F134" t="str">
            <v>陈经纶劲松</v>
          </cell>
        </row>
        <row r="135">
          <cell r="D135">
            <v>134</v>
          </cell>
          <cell r="E135" t="str">
            <v>孟益竹</v>
          </cell>
          <cell r="F135" t="str">
            <v>陈经纶劲松</v>
          </cell>
        </row>
        <row r="136">
          <cell r="D136">
            <v>135</v>
          </cell>
          <cell r="E136" t="str">
            <v>霍奂鑫</v>
          </cell>
          <cell r="F136" t="str">
            <v>贸大附中</v>
          </cell>
        </row>
        <row r="137">
          <cell r="D137">
            <v>136</v>
          </cell>
          <cell r="E137" t="str">
            <v>马云龑</v>
          </cell>
          <cell r="F137" t="str">
            <v>贸大附中</v>
          </cell>
        </row>
        <row r="138">
          <cell r="D138">
            <v>137</v>
          </cell>
          <cell r="E138" t="str">
            <v>郭玥彤</v>
          </cell>
          <cell r="F138" t="str">
            <v>贸大附中</v>
          </cell>
        </row>
        <row r="139">
          <cell r="D139">
            <v>138</v>
          </cell>
          <cell r="E139" t="str">
            <v>梁靖琪</v>
          </cell>
          <cell r="F139" t="str">
            <v>贸大附中</v>
          </cell>
        </row>
        <row r="140">
          <cell r="D140">
            <v>139</v>
          </cell>
          <cell r="E140" t="str">
            <v>杨一鸣</v>
          </cell>
          <cell r="F140" t="str">
            <v>贸大附中</v>
          </cell>
        </row>
        <row r="141">
          <cell r="D141">
            <v>140</v>
          </cell>
          <cell r="E141" t="str">
            <v>孟  颖</v>
          </cell>
          <cell r="F141" t="str">
            <v>贸大附中</v>
          </cell>
        </row>
        <row r="142">
          <cell r="D142">
            <v>141</v>
          </cell>
          <cell r="E142" t="str">
            <v>王丽欣</v>
          </cell>
          <cell r="F142" t="str">
            <v>贸大附中</v>
          </cell>
        </row>
        <row r="143">
          <cell r="D143">
            <v>142</v>
          </cell>
          <cell r="E143" t="str">
            <v>程威明</v>
          </cell>
          <cell r="F143" t="str">
            <v>九十七中</v>
          </cell>
        </row>
        <row r="144">
          <cell r="D144">
            <v>143</v>
          </cell>
          <cell r="E144" t="str">
            <v>张  昊</v>
          </cell>
          <cell r="F144" t="str">
            <v>九十七中</v>
          </cell>
        </row>
        <row r="145">
          <cell r="D145">
            <v>144</v>
          </cell>
          <cell r="E145" t="str">
            <v>程  兆</v>
          </cell>
          <cell r="F145" t="str">
            <v>九十七中</v>
          </cell>
        </row>
        <row r="146">
          <cell r="D146">
            <v>145</v>
          </cell>
          <cell r="E146" t="str">
            <v>张  俊</v>
          </cell>
          <cell r="F146" t="str">
            <v>九十七中</v>
          </cell>
        </row>
        <row r="147">
          <cell r="D147">
            <v>146</v>
          </cell>
          <cell r="E147" t="str">
            <v>裴保康</v>
          </cell>
          <cell r="F147" t="str">
            <v>九十七中</v>
          </cell>
        </row>
        <row r="148">
          <cell r="D148">
            <v>147</v>
          </cell>
          <cell r="E148" t="str">
            <v>卿  海</v>
          </cell>
          <cell r="F148" t="str">
            <v>九十七中</v>
          </cell>
        </row>
        <row r="149">
          <cell r="D149">
            <v>148</v>
          </cell>
          <cell r="E149" t="str">
            <v>盖荣超</v>
          </cell>
          <cell r="F149" t="str">
            <v>九十七中</v>
          </cell>
        </row>
        <row r="150">
          <cell r="D150">
            <v>149</v>
          </cell>
          <cell r="E150" t="str">
            <v>唐天琪</v>
          </cell>
          <cell r="F150" t="str">
            <v>九十七中</v>
          </cell>
        </row>
        <row r="151">
          <cell r="D151">
            <v>150</v>
          </cell>
          <cell r="E151" t="str">
            <v>李宇霖</v>
          </cell>
          <cell r="F151" t="str">
            <v>九十七中</v>
          </cell>
        </row>
        <row r="152">
          <cell r="D152">
            <v>151</v>
          </cell>
          <cell r="E152" t="str">
            <v>张洪堰</v>
          </cell>
          <cell r="F152" t="str">
            <v>九十七中</v>
          </cell>
        </row>
        <row r="153">
          <cell r="D153">
            <v>152</v>
          </cell>
          <cell r="E153" t="str">
            <v>谭文利</v>
          </cell>
          <cell r="F153" t="str">
            <v>九十七中</v>
          </cell>
        </row>
        <row r="154">
          <cell r="D154">
            <v>153</v>
          </cell>
          <cell r="E154" t="str">
            <v>卢甲新</v>
          </cell>
          <cell r="F154" t="str">
            <v>九十七中</v>
          </cell>
        </row>
        <row r="155">
          <cell r="D155">
            <v>154</v>
          </cell>
          <cell r="E155" t="str">
            <v>王陆彤</v>
          </cell>
          <cell r="F155" t="str">
            <v>九十四中机场</v>
          </cell>
        </row>
        <row r="156">
          <cell r="D156">
            <v>155</v>
          </cell>
          <cell r="E156" t="str">
            <v>党童雨</v>
          </cell>
          <cell r="F156" t="str">
            <v>九十四中机场</v>
          </cell>
        </row>
        <row r="157">
          <cell r="D157">
            <v>156</v>
          </cell>
          <cell r="E157" t="str">
            <v>赵欣荟</v>
          </cell>
          <cell r="F157" t="str">
            <v>九十四中机场</v>
          </cell>
        </row>
        <row r="158">
          <cell r="D158">
            <v>157</v>
          </cell>
          <cell r="E158" t="str">
            <v>贾静童</v>
          </cell>
          <cell r="F158" t="str">
            <v>九十四中机场</v>
          </cell>
        </row>
        <row r="159">
          <cell r="D159">
            <v>158</v>
          </cell>
          <cell r="E159" t="str">
            <v>李子涵</v>
          </cell>
          <cell r="F159" t="str">
            <v>九十四中机场</v>
          </cell>
        </row>
        <row r="160">
          <cell r="D160">
            <v>159</v>
          </cell>
          <cell r="E160" t="str">
            <v>肖煊宇</v>
          </cell>
          <cell r="F160" t="str">
            <v>九十四中机场</v>
          </cell>
        </row>
        <row r="161">
          <cell r="D161">
            <v>160</v>
          </cell>
          <cell r="E161" t="str">
            <v>单钰皓</v>
          </cell>
          <cell r="F161" t="str">
            <v>九十四中机场</v>
          </cell>
        </row>
        <row r="162">
          <cell r="D162">
            <v>161</v>
          </cell>
          <cell r="E162" t="str">
            <v>梁佳祺</v>
          </cell>
          <cell r="F162" t="str">
            <v>九十四中朝阳</v>
          </cell>
        </row>
        <row r="163">
          <cell r="D163">
            <v>162</v>
          </cell>
          <cell r="E163" t="str">
            <v>姚月欣</v>
          </cell>
          <cell r="F163" t="str">
            <v>九十四中朝阳</v>
          </cell>
        </row>
        <row r="164">
          <cell r="D164">
            <v>163</v>
          </cell>
          <cell r="E164" t="str">
            <v>张馨月</v>
          </cell>
          <cell r="F164" t="str">
            <v>九十四中朝阳</v>
          </cell>
        </row>
        <row r="165">
          <cell r="D165">
            <v>164</v>
          </cell>
          <cell r="E165" t="str">
            <v>徐鸣洋</v>
          </cell>
          <cell r="F165" t="str">
            <v>九十四中朝阳</v>
          </cell>
        </row>
        <row r="166">
          <cell r="D166">
            <v>165</v>
          </cell>
          <cell r="E166" t="str">
            <v>滕若水</v>
          </cell>
          <cell r="F166" t="str">
            <v>九十四中朝阳</v>
          </cell>
        </row>
        <row r="167">
          <cell r="D167">
            <v>166</v>
          </cell>
          <cell r="E167" t="str">
            <v>张凯则</v>
          </cell>
          <cell r="F167" t="str">
            <v>九十四中朝阳</v>
          </cell>
        </row>
        <row r="168">
          <cell r="D168">
            <v>167</v>
          </cell>
          <cell r="E168" t="str">
            <v>李沐辰</v>
          </cell>
          <cell r="F168" t="str">
            <v>九十四中朝阳</v>
          </cell>
        </row>
        <row r="169">
          <cell r="D169">
            <v>168</v>
          </cell>
          <cell r="E169" t="str">
            <v>刘宇桓</v>
          </cell>
          <cell r="F169" t="str">
            <v>九十四中朝阳</v>
          </cell>
        </row>
        <row r="170">
          <cell r="D170">
            <v>169</v>
          </cell>
          <cell r="E170" t="str">
            <v>印孝楠</v>
          </cell>
          <cell r="F170" t="str">
            <v>九十四中朝阳</v>
          </cell>
        </row>
        <row r="171">
          <cell r="D171">
            <v>170</v>
          </cell>
          <cell r="E171" t="str">
            <v>宋奕泓</v>
          </cell>
          <cell r="F171" t="str">
            <v>九十四中朝阳</v>
          </cell>
        </row>
        <row r="172">
          <cell r="D172">
            <v>171</v>
          </cell>
          <cell r="E172" t="str">
            <v>郝  好</v>
          </cell>
          <cell r="F172" t="str">
            <v>九十四中朝阳</v>
          </cell>
        </row>
        <row r="173">
          <cell r="D173">
            <v>172</v>
          </cell>
          <cell r="E173" t="str">
            <v>姚小山</v>
          </cell>
          <cell r="F173" t="str">
            <v>九十四中朝阳</v>
          </cell>
        </row>
        <row r="174">
          <cell r="D174">
            <v>173</v>
          </cell>
          <cell r="E174" t="str">
            <v>鲁文博</v>
          </cell>
          <cell r="F174" t="str">
            <v>北外附小</v>
          </cell>
        </row>
        <row r="175">
          <cell r="D175">
            <v>174</v>
          </cell>
          <cell r="E175" t="str">
            <v>马润辰</v>
          </cell>
          <cell r="F175" t="str">
            <v>北外附小</v>
          </cell>
        </row>
        <row r="176">
          <cell r="D176">
            <v>175</v>
          </cell>
          <cell r="E176" t="str">
            <v>喻子睿</v>
          </cell>
          <cell r="F176" t="str">
            <v>北外附小</v>
          </cell>
        </row>
        <row r="177">
          <cell r="D177">
            <v>176</v>
          </cell>
          <cell r="E177" t="str">
            <v>胡家福</v>
          </cell>
          <cell r="F177" t="str">
            <v>北外附小</v>
          </cell>
        </row>
        <row r="178">
          <cell r="D178">
            <v>177</v>
          </cell>
          <cell r="E178" t="str">
            <v>戴领翔</v>
          </cell>
          <cell r="F178" t="str">
            <v>北外附小</v>
          </cell>
        </row>
        <row r="179">
          <cell r="D179">
            <v>178</v>
          </cell>
          <cell r="E179" t="str">
            <v>张嘉慧</v>
          </cell>
          <cell r="F179" t="str">
            <v>北外附小</v>
          </cell>
        </row>
        <row r="180">
          <cell r="D180">
            <v>179</v>
          </cell>
          <cell r="E180" t="str">
            <v>何  妡</v>
          </cell>
          <cell r="F180" t="str">
            <v>北外附小</v>
          </cell>
        </row>
        <row r="181">
          <cell r="D181">
            <v>180</v>
          </cell>
          <cell r="E181" t="str">
            <v>刘梓桐</v>
          </cell>
          <cell r="F181" t="str">
            <v>北外附小</v>
          </cell>
        </row>
        <row r="182">
          <cell r="D182">
            <v>181</v>
          </cell>
          <cell r="E182" t="str">
            <v>华文悦</v>
          </cell>
          <cell r="F182" t="str">
            <v>北外附小</v>
          </cell>
        </row>
        <row r="183">
          <cell r="D183">
            <v>182</v>
          </cell>
          <cell r="E183" t="str">
            <v>张瑾瑶</v>
          </cell>
          <cell r="F183" t="str">
            <v>北外附小</v>
          </cell>
        </row>
        <row r="184">
          <cell r="D184">
            <v>183</v>
          </cell>
          <cell r="E184" t="str">
            <v>王亦涵</v>
          </cell>
          <cell r="F184" t="str">
            <v>北外附小</v>
          </cell>
        </row>
        <row r="185">
          <cell r="D185">
            <v>184</v>
          </cell>
          <cell r="E185" t="str">
            <v>房馨蕊</v>
          </cell>
          <cell r="F185" t="str">
            <v>北外附小</v>
          </cell>
        </row>
        <row r="186">
          <cell r="D186">
            <v>185</v>
          </cell>
          <cell r="E186" t="str">
            <v>韩依霏</v>
          </cell>
          <cell r="F186" t="str">
            <v xml:space="preserve">翠微小学 </v>
          </cell>
        </row>
        <row r="187">
          <cell r="D187">
            <v>186</v>
          </cell>
          <cell r="E187" t="str">
            <v>苗  述</v>
          </cell>
          <cell r="F187" t="str">
            <v xml:space="preserve">翠微小学 </v>
          </cell>
        </row>
        <row r="188">
          <cell r="D188">
            <v>187</v>
          </cell>
          <cell r="E188" t="str">
            <v>陈  戟</v>
          </cell>
          <cell r="F188" t="str">
            <v xml:space="preserve">花园村二小 </v>
          </cell>
        </row>
        <row r="189">
          <cell r="D189">
            <v>188</v>
          </cell>
          <cell r="E189" t="str">
            <v>廖俊尧</v>
          </cell>
          <cell r="F189" t="str">
            <v xml:space="preserve">花园村二小 </v>
          </cell>
        </row>
        <row r="190">
          <cell r="D190">
            <v>189</v>
          </cell>
          <cell r="E190" t="str">
            <v>王斯帖</v>
          </cell>
          <cell r="F190" t="str">
            <v xml:space="preserve">花园村二小 </v>
          </cell>
        </row>
        <row r="191">
          <cell r="D191">
            <v>190</v>
          </cell>
          <cell r="E191" t="str">
            <v>王一可</v>
          </cell>
          <cell r="F191" t="str">
            <v>清华附小</v>
          </cell>
        </row>
        <row r="192">
          <cell r="D192">
            <v>191</v>
          </cell>
          <cell r="E192" t="str">
            <v>方玉珊</v>
          </cell>
          <cell r="F192" t="str">
            <v>清华附小</v>
          </cell>
        </row>
        <row r="193">
          <cell r="D193">
            <v>192</v>
          </cell>
          <cell r="E193" t="str">
            <v>李欣源</v>
          </cell>
          <cell r="F193" t="str">
            <v>清华附小</v>
          </cell>
        </row>
        <row r="194">
          <cell r="D194">
            <v>193</v>
          </cell>
          <cell r="E194" t="str">
            <v>李雨辰</v>
          </cell>
          <cell r="F194" t="str">
            <v>清华附小</v>
          </cell>
        </row>
        <row r="195">
          <cell r="D195">
            <v>194</v>
          </cell>
          <cell r="E195" t="str">
            <v>李东憬</v>
          </cell>
          <cell r="F195" t="str">
            <v>清华附小</v>
          </cell>
        </row>
        <row r="196">
          <cell r="D196">
            <v>195</v>
          </cell>
          <cell r="E196" t="str">
            <v>范睿杰</v>
          </cell>
          <cell r="F196" t="str">
            <v>清华附小</v>
          </cell>
        </row>
        <row r="197">
          <cell r="D197">
            <v>196</v>
          </cell>
          <cell r="E197" t="str">
            <v>张芮博</v>
          </cell>
          <cell r="F197" t="str">
            <v>清华附小</v>
          </cell>
        </row>
        <row r="198">
          <cell r="D198">
            <v>197</v>
          </cell>
          <cell r="E198" t="str">
            <v>李子同</v>
          </cell>
          <cell r="F198" t="str">
            <v>北航实验</v>
          </cell>
        </row>
        <row r="199">
          <cell r="D199">
            <v>198</v>
          </cell>
          <cell r="E199" t="str">
            <v>戴煦霖</v>
          </cell>
          <cell r="F199" t="str">
            <v>北航实验</v>
          </cell>
        </row>
        <row r="200">
          <cell r="D200">
            <v>199</v>
          </cell>
          <cell r="E200" t="str">
            <v>赵杨羿尧</v>
          </cell>
          <cell r="F200" t="str">
            <v>东北旺中心</v>
          </cell>
        </row>
        <row r="201">
          <cell r="D201">
            <v>200</v>
          </cell>
          <cell r="E201" t="str">
            <v>李梓嵛</v>
          </cell>
          <cell r="F201" t="str">
            <v>培英小学</v>
          </cell>
        </row>
        <row r="202">
          <cell r="D202">
            <v>201</v>
          </cell>
          <cell r="E202" t="str">
            <v>熊晏绮</v>
          </cell>
          <cell r="F202" t="str">
            <v>培英小学</v>
          </cell>
        </row>
        <row r="203">
          <cell r="D203">
            <v>202</v>
          </cell>
          <cell r="E203" t="str">
            <v>唐可欣</v>
          </cell>
          <cell r="F203" t="str">
            <v>前进小学</v>
          </cell>
        </row>
        <row r="204">
          <cell r="D204">
            <v>203</v>
          </cell>
          <cell r="E204" t="str">
            <v>孙至芳</v>
          </cell>
          <cell r="F204" t="str">
            <v>前进小学</v>
          </cell>
        </row>
        <row r="205">
          <cell r="D205">
            <v>204</v>
          </cell>
          <cell r="E205" t="str">
            <v>刘子瑄</v>
          </cell>
          <cell r="F205" t="str">
            <v>前进小学</v>
          </cell>
        </row>
        <row r="206">
          <cell r="D206">
            <v>205</v>
          </cell>
          <cell r="E206" t="str">
            <v>闫  畅</v>
          </cell>
          <cell r="F206" t="str">
            <v>前进小学</v>
          </cell>
        </row>
        <row r="207">
          <cell r="D207">
            <v>206</v>
          </cell>
          <cell r="E207" t="str">
            <v>依宫娇</v>
          </cell>
          <cell r="F207" t="str">
            <v>前进小学</v>
          </cell>
        </row>
        <row r="208">
          <cell r="D208">
            <v>207</v>
          </cell>
          <cell r="E208" t="str">
            <v>姚乐时</v>
          </cell>
          <cell r="F208" t="str">
            <v>前进小学</v>
          </cell>
        </row>
        <row r="209">
          <cell r="D209">
            <v>208</v>
          </cell>
          <cell r="E209" t="str">
            <v>杨若清</v>
          </cell>
          <cell r="F209" t="str">
            <v>前进小学</v>
          </cell>
        </row>
        <row r="210">
          <cell r="D210">
            <v>209</v>
          </cell>
          <cell r="E210" t="str">
            <v>张奕杉</v>
          </cell>
          <cell r="F210" t="str">
            <v>西二旗</v>
          </cell>
        </row>
        <row r="211">
          <cell r="D211">
            <v>210</v>
          </cell>
          <cell r="E211" t="str">
            <v>蔡子轩</v>
          </cell>
          <cell r="F211" t="str">
            <v>中四小</v>
          </cell>
        </row>
        <row r="212">
          <cell r="D212">
            <v>211</v>
          </cell>
          <cell r="E212" t="str">
            <v>姚  瑶</v>
          </cell>
          <cell r="F212" t="str">
            <v>实验四小</v>
          </cell>
        </row>
        <row r="213">
          <cell r="D213">
            <v>212</v>
          </cell>
          <cell r="E213" t="str">
            <v>李盈莹</v>
          </cell>
          <cell r="F213" t="str">
            <v>实验四小</v>
          </cell>
        </row>
        <row r="214">
          <cell r="D214">
            <v>213</v>
          </cell>
          <cell r="E214" t="str">
            <v>霍泊瑞</v>
          </cell>
          <cell r="F214" t="str">
            <v>西苑小学</v>
          </cell>
        </row>
        <row r="215">
          <cell r="D215">
            <v>214</v>
          </cell>
          <cell r="E215" t="str">
            <v>计晨曦</v>
          </cell>
          <cell r="F215" t="str">
            <v>首师附小</v>
          </cell>
        </row>
        <row r="216">
          <cell r="D216">
            <v>215</v>
          </cell>
          <cell r="E216" t="str">
            <v>杜天宇</v>
          </cell>
          <cell r="F216" t="str">
            <v>上庄中心</v>
          </cell>
        </row>
        <row r="217">
          <cell r="D217">
            <v>216</v>
          </cell>
          <cell r="E217" t="str">
            <v>秦振瑜</v>
          </cell>
          <cell r="F217" t="str">
            <v>上庄中心</v>
          </cell>
        </row>
        <row r="218">
          <cell r="D218">
            <v>217</v>
          </cell>
          <cell r="E218" t="str">
            <v>侯依诺</v>
          </cell>
          <cell r="F218" t="str">
            <v>上庄中心</v>
          </cell>
        </row>
        <row r="219">
          <cell r="D219">
            <v>218</v>
          </cell>
          <cell r="E219" t="str">
            <v>孙靖容</v>
          </cell>
          <cell r="F219" t="str">
            <v>上庄中心</v>
          </cell>
        </row>
        <row r="220">
          <cell r="D220">
            <v>219</v>
          </cell>
          <cell r="E220" t="str">
            <v>程  蕊</v>
          </cell>
          <cell r="F220" t="str">
            <v>上庄中心</v>
          </cell>
        </row>
        <row r="221">
          <cell r="D221">
            <v>220</v>
          </cell>
          <cell r="E221" t="str">
            <v>孙子涵</v>
          </cell>
          <cell r="F221" t="str">
            <v>上庄中心</v>
          </cell>
        </row>
        <row r="222">
          <cell r="D222">
            <v>221</v>
          </cell>
          <cell r="E222" t="str">
            <v>孙京利</v>
          </cell>
          <cell r="F222" t="str">
            <v>上庄中心</v>
          </cell>
        </row>
        <row r="223">
          <cell r="D223">
            <v>222</v>
          </cell>
          <cell r="E223" t="str">
            <v>黄久源</v>
          </cell>
          <cell r="F223" t="str">
            <v>上庄中心</v>
          </cell>
        </row>
        <row r="224">
          <cell r="D224">
            <v>223</v>
          </cell>
          <cell r="E224" t="str">
            <v>李嘉晟</v>
          </cell>
          <cell r="F224" t="str">
            <v>上庄中心</v>
          </cell>
        </row>
        <row r="225">
          <cell r="D225">
            <v>224</v>
          </cell>
          <cell r="E225" t="str">
            <v>安金骞</v>
          </cell>
          <cell r="F225" t="str">
            <v>上庄中心</v>
          </cell>
        </row>
        <row r="226">
          <cell r="D226">
            <v>225</v>
          </cell>
          <cell r="E226" t="str">
            <v>李雨辰</v>
          </cell>
          <cell r="F226" t="str">
            <v>上庄中心</v>
          </cell>
        </row>
        <row r="227">
          <cell r="D227">
            <v>226</v>
          </cell>
          <cell r="E227" t="str">
            <v>秦紫涵</v>
          </cell>
          <cell r="F227" t="str">
            <v>上庄中心</v>
          </cell>
        </row>
        <row r="228">
          <cell r="D228">
            <v>227</v>
          </cell>
          <cell r="E228" t="str">
            <v>张宏驰</v>
          </cell>
          <cell r="F228" t="str">
            <v>四王府</v>
          </cell>
        </row>
        <row r="229">
          <cell r="D229">
            <v>228</v>
          </cell>
          <cell r="E229" t="str">
            <v>候智卿</v>
          </cell>
          <cell r="F229" t="str">
            <v>四王府</v>
          </cell>
        </row>
        <row r="230">
          <cell r="D230">
            <v>229</v>
          </cell>
          <cell r="E230" t="str">
            <v>吕东润</v>
          </cell>
          <cell r="F230" t="str">
            <v>四王府</v>
          </cell>
        </row>
        <row r="231">
          <cell r="D231">
            <v>230</v>
          </cell>
          <cell r="E231" t="str">
            <v>李泽凯</v>
          </cell>
          <cell r="F231" t="str">
            <v>四王府</v>
          </cell>
        </row>
        <row r="232">
          <cell r="D232">
            <v>231</v>
          </cell>
          <cell r="E232" t="str">
            <v>姜浩阳</v>
          </cell>
          <cell r="F232" t="str">
            <v>四王府</v>
          </cell>
        </row>
        <row r="233">
          <cell r="D233">
            <v>232</v>
          </cell>
          <cell r="E233" t="str">
            <v>张绍雄</v>
          </cell>
          <cell r="F233" t="str">
            <v>四王府</v>
          </cell>
        </row>
        <row r="234">
          <cell r="D234">
            <v>233</v>
          </cell>
          <cell r="E234" t="str">
            <v>庞立研</v>
          </cell>
          <cell r="F234" t="str">
            <v>四王府</v>
          </cell>
        </row>
        <row r="235">
          <cell r="D235">
            <v>234</v>
          </cell>
          <cell r="E235" t="str">
            <v>陈远哲</v>
          </cell>
          <cell r="F235" t="str">
            <v>四王府</v>
          </cell>
        </row>
        <row r="236">
          <cell r="D236">
            <v>235</v>
          </cell>
          <cell r="E236" t="str">
            <v>张又心</v>
          </cell>
          <cell r="F236" t="str">
            <v>四王府</v>
          </cell>
        </row>
        <row r="237">
          <cell r="D237">
            <v>236</v>
          </cell>
          <cell r="E237" t="str">
            <v>何宇然</v>
          </cell>
          <cell r="F237" t="str">
            <v>四王府</v>
          </cell>
        </row>
        <row r="238">
          <cell r="D238">
            <v>237</v>
          </cell>
          <cell r="E238" t="str">
            <v>邓宇辰</v>
          </cell>
          <cell r="F238" t="str">
            <v>人大附航天城</v>
          </cell>
        </row>
        <row r="239">
          <cell r="D239">
            <v>238</v>
          </cell>
          <cell r="E239" t="str">
            <v>刘拓远</v>
          </cell>
          <cell r="F239" t="str">
            <v>人大附航天城</v>
          </cell>
        </row>
        <row r="240">
          <cell r="D240">
            <v>239</v>
          </cell>
          <cell r="E240" t="str">
            <v>张皓森</v>
          </cell>
          <cell r="F240" t="str">
            <v>人大附航天城</v>
          </cell>
        </row>
        <row r="241">
          <cell r="D241">
            <v>240</v>
          </cell>
          <cell r="E241" t="str">
            <v>王峻胜</v>
          </cell>
          <cell r="F241" t="str">
            <v>人大附航天城</v>
          </cell>
        </row>
        <row r="242">
          <cell r="D242">
            <v>241</v>
          </cell>
          <cell r="E242" t="str">
            <v>刘同洲</v>
          </cell>
          <cell r="F242" t="str">
            <v>人大附航天城</v>
          </cell>
        </row>
        <row r="243">
          <cell r="D243">
            <v>242</v>
          </cell>
          <cell r="E243" t="str">
            <v>刘庆宇</v>
          </cell>
          <cell r="F243" t="str">
            <v>人大附航天城</v>
          </cell>
        </row>
        <row r="244">
          <cell r="D244">
            <v>243</v>
          </cell>
          <cell r="E244" t="str">
            <v>江梓源</v>
          </cell>
          <cell r="F244" t="str">
            <v>人大附航天城</v>
          </cell>
        </row>
        <row r="245">
          <cell r="D245">
            <v>244</v>
          </cell>
          <cell r="E245" t="str">
            <v>刘静好</v>
          </cell>
          <cell r="F245" t="str">
            <v>人大附航天城</v>
          </cell>
        </row>
        <row r="246">
          <cell r="D246">
            <v>245</v>
          </cell>
          <cell r="E246" t="str">
            <v>朱  鹤</v>
          </cell>
          <cell r="F246" t="str">
            <v>人大附航天城</v>
          </cell>
        </row>
        <row r="247">
          <cell r="D247">
            <v>246</v>
          </cell>
          <cell r="E247" t="str">
            <v>李思贤</v>
          </cell>
          <cell r="F247" t="str">
            <v>人大附航天城</v>
          </cell>
        </row>
        <row r="248">
          <cell r="D248">
            <v>247</v>
          </cell>
          <cell r="E248" t="str">
            <v>张歆然</v>
          </cell>
          <cell r="F248" t="str">
            <v>人大附航天城</v>
          </cell>
        </row>
        <row r="249">
          <cell r="D249">
            <v>248</v>
          </cell>
          <cell r="E249" t="str">
            <v>蔡卓颖</v>
          </cell>
          <cell r="F249" t="str">
            <v>人大附航天城</v>
          </cell>
        </row>
        <row r="250">
          <cell r="D250">
            <v>249</v>
          </cell>
          <cell r="E250" t="str">
            <v>张霁晖</v>
          </cell>
          <cell r="F250" t="str">
            <v>人大附分</v>
          </cell>
        </row>
        <row r="251">
          <cell r="D251">
            <v>250</v>
          </cell>
          <cell r="E251" t="str">
            <v>蒋京豪</v>
          </cell>
          <cell r="F251" t="str">
            <v>十一龙樾</v>
          </cell>
        </row>
        <row r="252">
          <cell r="D252">
            <v>251</v>
          </cell>
          <cell r="E252" t="str">
            <v>陆泽文</v>
          </cell>
          <cell r="F252" t="str">
            <v>十一龙樾</v>
          </cell>
        </row>
        <row r="253">
          <cell r="D253">
            <v>252</v>
          </cell>
          <cell r="E253" t="str">
            <v>冯茹一</v>
          </cell>
          <cell r="F253" t="str">
            <v>十一龙樾</v>
          </cell>
        </row>
        <row r="254">
          <cell r="D254">
            <v>253</v>
          </cell>
          <cell r="E254" t="str">
            <v>张天陆</v>
          </cell>
          <cell r="F254" t="str">
            <v>十一龙樾</v>
          </cell>
        </row>
        <row r="255">
          <cell r="D255">
            <v>254</v>
          </cell>
          <cell r="E255" t="str">
            <v>郭正洋</v>
          </cell>
          <cell r="F255" t="str">
            <v>十一龙樾</v>
          </cell>
        </row>
        <row r="256">
          <cell r="D256">
            <v>255</v>
          </cell>
          <cell r="E256" t="str">
            <v>王  梓</v>
          </cell>
          <cell r="F256" t="str">
            <v>十一龙樾</v>
          </cell>
        </row>
        <row r="257">
          <cell r="D257">
            <v>256</v>
          </cell>
          <cell r="E257" t="str">
            <v>林家昊</v>
          </cell>
          <cell r="F257" t="str">
            <v>十一龙樾</v>
          </cell>
        </row>
        <row r="258">
          <cell r="D258">
            <v>257</v>
          </cell>
          <cell r="E258" t="str">
            <v>胡  馨</v>
          </cell>
          <cell r="F258" t="str">
            <v>十一龙樾</v>
          </cell>
        </row>
        <row r="259">
          <cell r="D259">
            <v>258</v>
          </cell>
          <cell r="E259" t="str">
            <v>马若冰</v>
          </cell>
          <cell r="F259" t="str">
            <v>十一龙樾</v>
          </cell>
        </row>
        <row r="260">
          <cell r="D260">
            <v>259</v>
          </cell>
          <cell r="E260" t="str">
            <v>张壹铭</v>
          </cell>
          <cell r="F260" t="str">
            <v>师达中学</v>
          </cell>
        </row>
        <row r="261">
          <cell r="D261">
            <v>260</v>
          </cell>
          <cell r="E261" t="str">
            <v>王  翾</v>
          </cell>
          <cell r="F261" t="str">
            <v>师达中学</v>
          </cell>
        </row>
        <row r="262">
          <cell r="D262">
            <v>261</v>
          </cell>
          <cell r="E262" t="str">
            <v>孙浩翔</v>
          </cell>
          <cell r="F262" t="str">
            <v>师达中学</v>
          </cell>
        </row>
        <row r="263">
          <cell r="D263">
            <v>262</v>
          </cell>
          <cell r="E263" t="str">
            <v>张  旗</v>
          </cell>
          <cell r="F263" t="str">
            <v>师达中学</v>
          </cell>
        </row>
        <row r="264">
          <cell r="D264">
            <v>263</v>
          </cell>
          <cell r="E264" t="str">
            <v>包恩禾</v>
          </cell>
          <cell r="F264" t="str">
            <v>师达中学</v>
          </cell>
        </row>
        <row r="265">
          <cell r="D265">
            <v>264</v>
          </cell>
          <cell r="E265" t="str">
            <v>蔡思远</v>
          </cell>
          <cell r="F265" t="str">
            <v>师达中学</v>
          </cell>
        </row>
        <row r="266">
          <cell r="D266">
            <v>265</v>
          </cell>
          <cell r="E266" t="str">
            <v>武宇堃</v>
          </cell>
          <cell r="F266" t="str">
            <v>师达中学</v>
          </cell>
        </row>
        <row r="267">
          <cell r="D267">
            <v>266</v>
          </cell>
          <cell r="E267" t="str">
            <v>吴敬轩</v>
          </cell>
          <cell r="F267" t="str">
            <v>师达中学</v>
          </cell>
        </row>
        <row r="268">
          <cell r="D268">
            <v>267</v>
          </cell>
          <cell r="E268" t="str">
            <v>刘子信</v>
          </cell>
          <cell r="F268" t="str">
            <v>师达中学</v>
          </cell>
        </row>
        <row r="269">
          <cell r="D269">
            <v>268</v>
          </cell>
          <cell r="E269" t="str">
            <v>李沐衡</v>
          </cell>
          <cell r="F269" t="str">
            <v>师达中学</v>
          </cell>
        </row>
        <row r="270">
          <cell r="D270">
            <v>269</v>
          </cell>
          <cell r="E270" t="str">
            <v>张泰来</v>
          </cell>
          <cell r="F270" t="str">
            <v>师达中学</v>
          </cell>
        </row>
        <row r="271">
          <cell r="D271">
            <v>270</v>
          </cell>
          <cell r="E271" t="str">
            <v>陈若雪</v>
          </cell>
          <cell r="F271" t="str">
            <v>师达中学</v>
          </cell>
        </row>
        <row r="272">
          <cell r="D272">
            <v>271</v>
          </cell>
          <cell r="E272" t="str">
            <v>胡馨元</v>
          </cell>
          <cell r="F272" t="str">
            <v>外国语实验</v>
          </cell>
        </row>
        <row r="273">
          <cell r="D273">
            <v>272</v>
          </cell>
          <cell r="E273" t="str">
            <v>王悦嘉</v>
          </cell>
          <cell r="F273" t="str">
            <v>海淀进修</v>
          </cell>
        </row>
        <row r="274">
          <cell r="D274">
            <v>273</v>
          </cell>
          <cell r="E274" t="str">
            <v>张雅涵</v>
          </cell>
          <cell r="F274" t="str">
            <v>海淀进修</v>
          </cell>
        </row>
        <row r="275">
          <cell r="D275">
            <v>274</v>
          </cell>
          <cell r="E275" t="str">
            <v>张天一</v>
          </cell>
          <cell r="F275" t="str">
            <v>海淀进修</v>
          </cell>
        </row>
        <row r="276">
          <cell r="D276">
            <v>275</v>
          </cell>
          <cell r="E276" t="str">
            <v>常依凡</v>
          </cell>
          <cell r="F276" t="str">
            <v>海淀进修</v>
          </cell>
        </row>
        <row r="277">
          <cell r="D277">
            <v>276</v>
          </cell>
          <cell r="E277" t="str">
            <v>冯宇杨</v>
          </cell>
          <cell r="F277" t="str">
            <v>海淀进修</v>
          </cell>
        </row>
        <row r="278">
          <cell r="D278">
            <v>277</v>
          </cell>
          <cell r="E278" t="str">
            <v>赵文恺</v>
          </cell>
          <cell r="F278" t="str">
            <v>北科大附中</v>
          </cell>
        </row>
        <row r="279">
          <cell r="D279">
            <v>278</v>
          </cell>
          <cell r="E279" t="str">
            <v>肖  博</v>
          </cell>
          <cell r="F279" t="str">
            <v>北科大附中</v>
          </cell>
        </row>
        <row r="280">
          <cell r="D280">
            <v>279</v>
          </cell>
          <cell r="E280" t="str">
            <v>郑天宇</v>
          </cell>
          <cell r="F280" t="str">
            <v>北科大附中</v>
          </cell>
        </row>
        <row r="281">
          <cell r="D281">
            <v>280</v>
          </cell>
          <cell r="E281" t="str">
            <v>侯杰希</v>
          </cell>
          <cell r="F281" t="str">
            <v>北科大附中</v>
          </cell>
        </row>
        <row r="282">
          <cell r="D282">
            <v>281</v>
          </cell>
          <cell r="E282" t="str">
            <v>房天祎</v>
          </cell>
          <cell r="F282" t="str">
            <v>北科大附中</v>
          </cell>
        </row>
        <row r="283">
          <cell r="D283">
            <v>282</v>
          </cell>
          <cell r="E283" t="str">
            <v>宁嘉晖</v>
          </cell>
          <cell r="F283" t="str">
            <v>北科大附中</v>
          </cell>
        </row>
        <row r="284">
          <cell r="D284">
            <v>283</v>
          </cell>
          <cell r="E284" t="str">
            <v>商  淋</v>
          </cell>
          <cell r="F284" t="str">
            <v>北科大附中</v>
          </cell>
        </row>
        <row r="285">
          <cell r="D285">
            <v>284</v>
          </cell>
          <cell r="E285" t="str">
            <v>时晟玮</v>
          </cell>
          <cell r="F285" t="str">
            <v>北科大附中</v>
          </cell>
        </row>
        <row r="286">
          <cell r="D286">
            <v>285</v>
          </cell>
          <cell r="E286" t="str">
            <v>郝炤铤</v>
          </cell>
          <cell r="F286" t="str">
            <v>北科大附中</v>
          </cell>
        </row>
        <row r="287">
          <cell r="D287">
            <v>286</v>
          </cell>
          <cell r="E287" t="str">
            <v>王佳艺</v>
          </cell>
          <cell r="F287" t="str">
            <v>北科大附中</v>
          </cell>
        </row>
        <row r="288">
          <cell r="D288">
            <v>287</v>
          </cell>
          <cell r="E288" t="str">
            <v>丁雨坤</v>
          </cell>
          <cell r="F288" t="str">
            <v>北科大附中</v>
          </cell>
        </row>
        <row r="289">
          <cell r="D289">
            <v>288</v>
          </cell>
          <cell r="E289" t="str">
            <v>姚舒泓</v>
          </cell>
          <cell r="F289" t="str">
            <v>北科大附中</v>
          </cell>
        </row>
        <row r="290">
          <cell r="D290">
            <v>289</v>
          </cell>
          <cell r="E290" t="str">
            <v>冯秭炫</v>
          </cell>
          <cell r="F290" t="str">
            <v>北科大附中</v>
          </cell>
        </row>
        <row r="291">
          <cell r="D291">
            <v>290</v>
          </cell>
          <cell r="E291" t="str">
            <v>马慕楠</v>
          </cell>
          <cell r="F291" t="str">
            <v>丰台五小</v>
          </cell>
        </row>
        <row r="292">
          <cell r="D292">
            <v>291</v>
          </cell>
          <cell r="E292" t="str">
            <v>胡登立</v>
          </cell>
          <cell r="F292" t="str">
            <v>丰台五小</v>
          </cell>
        </row>
        <row r="293">
          <cell r="D293">
            <v>292</v>
          </cell>
          <cell r="E293" t="str">
            <v>于  岳</v>
          </cell>
          <cell r="F293" t="str">
            <v>丰台五小</v>
          </cell>
        </row>
        <row r="294">
          <cell r="D294">
            <v>293</v>
          </cell>
          <cell r="E294" t="str">
            <v>樊恩瑞</v>
          </cell>
          <cell r="F294" t="str">
            <v>丰台五小</v>
          </cell>
        </row>
        <row r="295">
          <cell r="D295">
            <v>294</v>
          </cell>
          <cell r="E295" t="str">
            <v>江晨风</v>
          </cell>
          <cell r="F295" t="str">
            <v>丰台五小</v>
          </cell>
        </row>
        <row r="296">
          <cell r="D296">
            <v>295</v>
          </cell>
          <cell r="E296" t="str">
            <v>李涵乔</v>
          </cell>
          <cell r="F296" t="str">
            <v>丰台五小</v>
          </cell>
        </row>
        <row r="297">
          <cell r="D297">
            <v>296</v>
          </cell>
          <cell r="E297" t="str">
            <v>李鑫瑜</v>
          </cell>
          <cell r="F297" t="str">
            <v>丰台五小</v>
          </cell>
        </row>
        <row r="298">
          <cell r="D298">
            <v>297</v>
          </cell>
          <cell r="E298" t="str">
            <v>钟一翔</v>
          </cell>
          <cell r="F298" t="str">
            <v>角门小学</v>
          </cell>
        </row>
        <row r="299">
          <cell r="D299">
            <v>298</v>
          </cell>
          <cell r="E299" t="str">
            <v>陈德福</v>
          </cell>
          <cell r="F299" t="str">
            <v>角门小学</v>
          </cell>
        </row>
        <row r="300">
          <cell r="D300">
            <v>299</v>
          </cell>
          <cell r="E300" t="str">
            <v>赵  鑫</v>
          </cell>
          <cell r="F300" t="str">
            <v>角门小学</v>
          </cell>
        </row>
        <row r="301">
          <cell r="D301">
            <v>300</v>
          </cell>
          <cell r="E301" t="str">
            <v>李佳训</v>
          </cell>
          <cell r="F301" t="str">
            <v>角门小学</v>
          </cell>
        </row>
        <row r="302">
          <cell r="D302">
            <v>301</v>
          </cell>
          <cell r="E302" t="str">
            <v>刘鹭浔</v>
          </cell>
          <cell r="F302" t="str">
            <v>角门小学</v>
          </cell>
        </row>
        <row r="303">
          <cell r="D303">
            <v>302</v>
          </cell>
          <cell r="E303" t="str">
            <v>赵星越</v>
          </cell>
          <cell r="F303" t="str">
            <v>角门小学</v>
          </cell>
        </row>
        <row r="304">
          <cell r="D304">
            <v>303</v>
          </cell>
          <cell r="E304" t="str">
            <v>王一航</v>
          </cell>
          <cell r="F304" t="str">
            <v>角门小学</v>
          </cell>
        </row>
        <row r="305">
          <cell r="D305">
            <v>304</v>
          </cell>
          <cell r="E305" t="str">
            <v>徐  彤</v>
          </cell>
          <cell r="F305" t="str">
            <v>角门小学</v>
          </cell>
        </row>
        <row r="306">
          <cell r="D306">
            <v>305</v>
          </cell>
          <cell r="E306" t="str">
            <v>刘宇彤</v>
          </cell>
          <cell r="F306" t="str">
            <v>角门小学</v>
          </cell>
        </row>
        <row r="307">
          <cell r="D307">
            <v>306</v>
          </cell>
          <cell r="E307" t="str">
            <v>张欣悦</v>
          </cell>
          <cell r="F307" t="str">
            <v>角门小学</v>
          </cell>
        </row>
        <row r="308">
          <cell r="D308">
            <v>307</v>
          </cell>
          <cell r="E308" t="str">
            <v>王可心</v>
          </cell>
          <cell r="F308" t="str">
            <v>角门小学</v>
          </cell>
        </row>
        <row r="309">
          <cell r="D309">
            <v>308</v>
          </cell>
          <cell r="E309" t="str">
            <v>李宗祺</v>
          </cell>
          <cell r="F309" t="str">
            <v>角门小学</v>
          </cell>
        </row>
        <row r="310">
          <cell r="D310">
            <v>309</v>
          </cell>
          <cell r="E310" t="str">
            <v>于浩文</v>
          </cell>
          <cell r="F310" t="str">
            <v>长辛店七小</v>
          </cell>
        </row>
        <row r="311">
          <cell r="D311">
            <v>310</v>
          </cell>
          <cell r="E311" t="str">
            <v>李维维</v>
          </cell>
          <cell r="F311" t="str">
            <v>洋桥学校</v>
          </cell>
        </row>
        <row r="312">
          <cell r="D312">
            <v>311</v>
          </cell>
          <cell r="E312" t="str">
            <v>戚佳翔</v>
          </cell>
          <cell r="F312" t="str">
            <v>首经贸附小</v>
          </cell>
        </row>
        <row r="313">
          <cell r="D313">
            <v>312</v>
          </cell>
          <cell r="E313" t="str">
            <v>李崇奥</v>
          </cell>
          <cell r="F313" t="str">
            <v>首经贸附小</v>
          </cell>
        </row>
        <row r="314">
          <cell r="D314">
            <v>313</v>
          </cell>
          <cell r="E314" t="str">
            <v>朱誉龙</v>
          </cell>
          <cell r="F314" t="str">
            <v>首经贸附小</v>
          </cell>
        </row>
        <row r="315">
          <cell r="D315">
            <v>314</v>
          </cell>
          <cell r="E315" t="str">
            <v>刘泰博</v>
          </cell>
          <cell r="F315" t="str">
            <v>首经贸附小</v>
          </cell>
        </row>
        <row r="316">
          <cell r="D316">
            <v>315</v>
          </cell>
          <cell r="E316" t="str">
            <v>余铭杰</v>
          </cell>
          <cell r="F316" t="str">
            <v>首经贸附小</v>
          </cell>
        </row>
        <row r="317">
          <cell r="D317">
            <v>316</v>
          </cell>
          <cell r="E317" t="str">
            <v>马梓萌</v>
          </cell>
          <cell r="F317" t="str">
            <v>首经贸附小</v>
          </cell>
        </row>
        <row r="318">
          <cell r="D318">
            <v>317</v>
          </cell>
          <cell r="E318" t="str">
            <v>白若谋</v>
          </cell>
          <cell r="F318" t="str">
            <v>首经贸附小</v>
          </cell>
        </row>
        <row r="319">
          <cell r="D319">
            <v>318</v>
          </cell>
          <cell r="E319" t="str">
            <v>魏首庆</v>
          </cell>
          <cell r="F319" t="str">
            <v>首经贸附小</v>
          </cell>
        </row>
        <row r="320">
          <cell r="D320">
            <v>319</v>
          </cell>
          <cell r="E320" t="str">
            <v>张雅譞</v>
          </cell>
          <cell r="F320" t="str">
            <v>首经贸附小</v>
          </cell>
        </row>
        <row r="321">
          <cell r="D321">
            <v>320</v>
          </cell>
          <cell r="E321" t="str">
            <v>段可清</v>
          </cell>
          <cell r="F321" t="str">
            <v>首经贸附小</v>
          </cell>
        </row>
        <row r="322">
          <cell r="D322">
            <v>321</v>
          </cell>
          <cell r="E322" t="str">
            <v>王雪鑫</v>
          </cell>
          <cell r="F322" t="str">
            <v>首经贸附小</v>
          </cell>
        </row>
        <row r="323">
          <cell r="D323">
            <v>322</v>
          </cell>
          <cell r="E323" t="str">
            <v>黄林旭</v>
          </cell>
          <cell r="F323" t="str">
            <v>晓月苑小学</v>
          </cell>
        </row>
        <row r="324">
          <cell r="D324">
            <v>323</v>
          </cell>
          <cell r="E324" t="str">
            <v>张天齐</v>
          </cell>
          <cell r="F324" t="str">
            <v>晓月苑小学</v>
          </cell>
        </row>
        <row r="325">
          <cell r="D325">
            <v>324</v>
          </cell>
          <cell r="E325" t="str">
            <v>王艺涵</v>
          </cell>
          <cell r="F325" t="str">
            <v>晓月苑小学</v>
          </cell>
        </row>
        <row r="326">
          <cell r="D326">
            <v>325</v>
          </cell>
          <cell r="E326" t="str">
            <v>王文轩</v>
          </cell>
          <cell r="F326" t="str">
            <v>晓月苑小学</v>
          </cell>
        </row>
        <row r="327">
          <cell r="D327">
            <v>326</v>
          </cell>
          <cell r="E327" t="str">
            <v>丁鑫源</v>
          </cell>
          <cell r="F327" t="str">
            <v>十二附中实验</v>
          </cell>
        </row>
        <row r="328">
          <cell r="D328">
            <v>327</v>
          </cell>
          <cell r="E328" t="str">
            <v>姜宏宇</v>
          </cell>
          <cell r="F328" t="str">
            <v>东高地四小</v>
          </cell>
        </row>
        <row r="329">
          <cell r="D329">
            <v>328</v>
          </cell>
          <cell r="E329" t="str">
            <v>姜斯宇</v>
          </cell>
          <cell r="F329" t="str">
            <v>钱学森学校</v>
          </cell>
        </row>
        <row r="330">
          <cell r="D330">
            <v>329</v>
          </cell>
          <cell r="E330" t="str">
            <v>蒋宸宇</v>
          </cell>
          <cell r="F330" t="str">
            <v>师范附小</v>
          </cell>
        </row>
        <row r="331">
          <cell r="D331">
            <v>330</v>
          </cell>
          <cell r="E331" t="str">
            <v>兰昊明</v>
          </cell>
          <cell r="F331" t="str">
            <v>师范附小</v>
          </cell>
        </row>
        <row r="332">
          <cell r="D332">
            <v>331</v>
          </cell>
          <cell r="E332" t="str">
            <v>宋天浩</v>
          </cell>
          <cell r="F332" t="str">
            <v>师范附小</v>
          </cell>
        </row>
        <row r="333">
          <cell r="D333">
            <v>332</v>
          </cell>
          <cell r="E333" t="str">
            <v>马俊杰</v>
          </cell>
          <cell r="F333" t="str">
            <v>师范附小</v>
          </cell>
        </row>
        <row r="334">
          <cell r="D334">
            <v>333</v>
          </cell>
          <cell r="E334" t="str">
            <v>姜  栋</v>
          </cell>
          <cell r="F334" t="str">
            <v>师范附小</v>
          </cell>
        </row>
        <row r="335">
          <cell r="D335">
            <v>334</v>
          </cell>
          <cell r="E335" t="str">
            <v>宋欣月</v>
          </cell>
          <cell r="F335" t="str">
            <v>师范附小</v>
          </cell>
        </row>
        <row r="336">
          <cell r="D336">
            <v>335</v>
          </cell>
          <cell r="E336" t="str">
            <v>翟景怡</v>
          </cell>
          <cell r="F336" t="str">
            <v>师范附小</v>
          </cell>
        </row>
        <row r="337">
          <cell r="D337">
            <v>336</v>
          </cell>
          <cell r="E337" t="str">
            <v>武玲秀</v>
          </cell>
          <cell r="F337" t="str">
            <v>师范附小</v>
          </cell>
        </row>
        <row r="338">
          <cell r="D338">
            <v>337</v>
          </cell>
          <cell r="E338" t="str">
            <v>王海屹</v>
          </cell>
          <cell r="F338" t="str">
            <v>师范附小</v>
          </cell>
        </row>
        <row r="339">
          <cell r="D339">
            <v>338</v>
          </cell>
          <cell r="E339" t="str">
            <v>郝  运</v>
          </cell>
          <cell r="F339" t="str">
            <v>师范附小</v>
          </cell>
        </row>
        <row r="340">
          <cell r="D340">
            <v>339</v>
          </cell>
          <cell r="E340" t="str">
            <v>刘怡萱</v>
          </cell>
          <cell r="F340" t="str">
            <v>师范附小</v>
          </cell>
        </row>
        <row r="341">
          <cell r="D341">
            <v>340</v>
          </cell>
          <cell r="E341" t="str">
            <v>余  未</v>
          </cell>
          <cell r="F341" t="str">
            <v>师范附小</v>
          </cell>
        </row>
        <row r="342">
          <cell r="D342">
            <v>341</v>
          </cell>
          <cell r="E342" t="str">
            <v>李妍葶</v>
          </cell>
          <cell r="F342" t="str">
            <v>五里坨小学</v>
          </cell>
        </row>
        <row r="343">
          <cell r="D343">
            <v>342</v>
          </cell>
          <cell r="E343" t="str">
            <v>贺  彤</v>
          </cell>
          <cell r="F343" t="str">
            <v>五里坨小学</v>
          </cell>
        </row>
        <row r="344">
          <cell r="D344">
            <v>343</v>
          </cell>
          <cell r="E344" t="str">
            <v>王子夫</v>
          </cell>
          <cell r="F344" t="str">
            <v>北大附中石景山</v>
          </cell>
        </row>
        <row r="345">
          <cell r="D345">
            <v>344</v>
          </cell>
          <cell r="E345" t="str">
            <v>孟云天</v>
          </cell>
          <cell r="F345" t="str">
            <v>北大附中石景山</v>
          </cell>
        </row>
        <row r="346">
          <cell r="D346">
            <v>345</v>
          </cell>
          <cell r="E346" t="str">
            <v>张雨宸</v>
          </cell>
          <cell r="F346" t="str">
            <v>北大附中石景山</v>
          </cell>
        </row>
        <row r="347">
          <cell r="D347">
            <v>346</v>
          </cell>
          <cell r="E347" t="str">
            <v>耿舒展</v>
          </cell>
          <cell r="F347" t="str">
            <v>北大附中石景山</v>
          </cell>
        </row>
        <row r="348">
          <cell r="D348">
            <v>347</v>
          </cell>
          <cell r="E348" t="str">
            <v>王昱蘅</v>
          </cell>
          <cell r="F348" t="str">
            <v>北大附中石景山</v>
          </cell>
        </row>
        <row r="349">
          <cell r="D349">
            <v>348</v>
          </cell>
          <cell r="E349" t="str">
            <v>顾昊东</v>
          </cell>
          <cell r="F349" t="str">
            <v>北大附中石景山</v>
          </cell>
        </row>
        <row r="350">
          <cell r="D350">
            <v>349</v>
          </cell>
          <cell r="E350" t="str">
            <v>张玥萱</v>
          </cell>
          <cell r="F350" t="str">
            <v>北大附中石景山</v>
          </cell>
        </row>
        <row r="351">
          <cell r="D351">
            <v>350</v>
          </cell>
          <cell r="E351" t="str">
            <v>刘谦益</v>
          </cell>
          <cell r="F351" t="str">
            <v>北大附中石景山</v>
          </cell>
        </row>
        <row r="352">
          <cell r="D352">
            <v>351</v>
          </cell>
          <cell r="E352" t="str">
            <v>冯允熙</v>
          </cell>
          <cell r="F352" t="str">
            <v>北大附中石景山</v>
          </cell>
        </row>
        <row r="353">
          <cell r="D353">
            <v>352</v>
          </cell>
          <cell r="E353" t="str">
            <v>何心怡</v>
          </cell>
          <cell r="F353" t="str">
            <v>北大附中石景山</v>
          </cell>
        </row>
        <row r="354">
          <cell r="D354">
            <v>353</v>
          </cell>
          <cell r="E354" t="str">
            <v>刘金恩</v>
          </cell>
          <cell r="F354" t="str">
            <v>北大附中石景山</v>
          </cell>
        </row>
        <row r="355">
          <cell r="D355">
            <v>354</v>
          </cell>
          <cell r="E355" t="str">
            <v>刘金慈</v>
          </cell>
          <cell r="F355" t="str">
            <v>北大附中石景山</v>
          </cell>
        </row>
        <row r="356">
          <cell r="D356">
            <v>355</v>
          </cell>
          <cell r="E356" t="str">
            <v>姜  静</v>
          </cell>
          <cell r="F356" t="str">
            <v>北大附中石景山</v>
          </cell>
        </row>
        <row r="357">
          <cell r="D357">
            <v>356</v>
          </cell>
          <cell r="E357" t="str">
            <v>康  睿</v>
          </cell>
          <cell r="F357" t="str">
            <v>北大附中石景山</v>
          </cell>
        </row>
        <row r="358">
          <cell r="D358">
            <v>357</v>
          </cell>
          <cell r="E358" t="str">
            <v>靳  一</v>
          </cell>
          <cell r="F358" t="str">
            <v>北大附中石景山</v>
          </cell>
        </row>
        <row r="359">
          <cell r="D359">
            <v>358</v>
          </cell>
          <cell r="E359" t="str">
            <v>龚洪昊</v>
          </cell>
          <cell r="F359" t="str">
            <v>台湖镇中心</v>
          </cell>
        </row>
        <row r="360">
          <cell r="D360">
            <v>359</v>
          </cell>
          <cell r="E360" t="str">
            <v>张  亳</v>
          </cell>
          <cell r="F360" t="str">
            <v>台湖镇中心</v>
          </cell>
        </row>
        <row r="361">
          <cell r="D361">
            <v>360</v>
          </cell>
          <cell r="E361" t="str">
            <v>焦百川</v>
          </cell>
          <cell r="F361" t="str">
            <v>台湖镇中心</v>
          </cell>
        </row>
        <row r="362">
          <cell r="D362">
            <v>361</v>
          </cell>
          <cell r="E362" t="str">
            <v>商宇航</v>
          </cell>
          <cell r="F362" t="str">
            <v>台湖镇中心</v>
          </cell>
        </row>
        <row r="363">
          <cell r="D363">
            <v>362</v>
          </cell>
          <cell r="E363" t="str">
            <v>刘冬伟</v>
          </cell>
          <cell r="F363" t="str">
            <v>台湖镇中心</v>
          </cell>
        </row>
        <row r="364">
          <cell r="D364">
            <v>363</v>
          </cell>
          <cell r="E364" t="str">
            <v>谢家润</v>
          </cell>
          <cell r="F364" t="str">
            <v>台湖镇中心</v>
          </cell>
        </row>
        <row r="365">
          <cell r="D365">
            <v>364</v>
          </cell>
          <cell r="E365" t="str">
            <v>于梦洋</v>
          </cell>
          <cell r="F365" t="str">
            <v>台湖镇中心</v>
          </cell>
        </row>
        <row r="366">
          <cell r="D366">
            <v>365</v>
          </cell>
          <cell r="E366" t="str">
            <v>张梓涵</v>
          </cell>
          <cell r="F366" t="str">
            <v>台湖镇中心</v>
          </cell>
        </row>
        <row r="367">
          <cell r="D367">
            <v>366</v>
          </cell>
          <cell r="E367" t="str">
            <v>王思彤</v>
          </cell>
          <cell r="F367" t="str">
            <v>台湖镇中心</v>
          </cell>
        </row>
        <row r="368">
          <cell r="D368">
            <v>367</v>
          </cell>
          <cell r="E368" t="str">
            <v>李思雨</v>
          </cell>
          <cell r="F368" t="str">
            <v>台湖镇中心</v>
          </cell>
        </row>
        <row r="369">
          <cell r="D369">
            <v>368</v>
          </cell>
          <cell r="E369" t="str">
            <v>王方全</v>
          </cell>
          <cell r="F369" t="str">
            <v xml:space="preserve">马头小学    </v>
          </cell>
        </row>
        <row r="370">
          <cell r="D370">
            <v>369</v>
          </cell>
          <cell r="E370" t="str">
            <v>徐  崇</v>
          </cell>
          <cell r="F370" t="str">
            <v xml:space="preserve">马头小学    </v>
          </cell>
        </row>
        <row r="371">
          <cell r="D371">
            <v>370</v>
          </cell>
          <cell r="E371" t="str">
            <v>张东凯</v>
          </cell>
          <cell r="F371" t="str">
            <v xml:space="preserve">马头小学    </v>
          </cell>
        </row>
        <row r="372">
          <cell r="D372">
            <v>371</v>
          </cell>
          <cell r="E372" t="str">
            <v>马天宇</v>
          </cell>
          <cell r="F372" t="str">
            <v xml:space="preserve">马头小学    </v>
          </cell>
        </row>
        <row r="373">
          <cell r="D373">
            <v>372</v>
          </cell>
          <cell r="E373" t="str">
            <v>王一诺</v>
          </cell>
          <cell r="F373" t="str">
            <v xml:space="preserve">马头小学    </v>
          </cell>
        </row>
        <row r="374">
          <cell r="D374">
            <v>373</v>
          </cell>
          <cell r="E374" t="str">
            <v>徐玺萌</v>
          </cell>
          <cell r="F374" t="str">
            <v xml:space="preserve">马头小学    </v>
          </cell>
        </row>
        <row r="375">
          <cell r="D375">
            <v>374</v>
          </cell>
          <cell r="E375" t="str">
            <v>任美慧</v>
          </cell>
          <cell r="F375" t="str">
            <v xml:space="preserve">马头小学    </v>
          </cell>
        </row>
        <row r="376">
          <cell r="D376">
            <v>375</v>
          </cell>
          <cell r="E376" t="str">
            <v>金梦杨</v>
          </cell>
          <cell r="F376" t="str">
            <v xml:space="preserve">马头小学    </v>
          </cell>
        </row>
        <row r="377">
          <cell r="D377">
            <v>376</v>
          </cell>
          <cell r="E377" t="str">
            <v>朱嘉琪</v>
          </cell>
          <cell r="F377" t="str">
            <v xml:space="preserve">马头小学    </v>
          </cell>
        </row>
        <row r="378">
          <cell r="D378">
            <v>377</v>
          </cell>
          <cell r="E378" t="str">
            <v>毛语萍</v>
          </cell>
          <cell r="F378" t="str">
            <v xml:space="preserve">马头小学    </v>
          </cell>
        </row>
        <row r="379">
          <cell r="D379">
            <v>378</v>
          </cell>
          <cell r="E379" t="str">
            <v>高君琰</v>
          </cell>
          <cell r="F379" t="str">
            <v xml:space="preserve">马头小学    </v>
          </cell>
        </row>
        <row r="380">
          <cell r="D380">
            <v>379</v>
          </cell>
          <cell r="E380" t="str">
            <v>刘佳薪</v>
          </cell>
          <cell r="F380" t="str">
            <v xml:space="preserve">马头小学    </v>
          </cell>
        </row>
        <row r="381">
          <cell r="D381">
            <v>380</v>
          </cell>
          <cell r="E381" t="str">
            <v>张耀宇</v>
          </cell>
          <cell r="F381" t="str">
            <v>新城职业</v>
          </cell>
        </row>
        <row r="382">
          <cell r="D382">
            <v>381</v>
          </cell>
          <cell r="E382" t="str">
            <v>杜  飞</v>
          </cell>
          <cell r="F382" t="str">
            <v>新城职业</v>
          </cell>
        </row>
        <row r="383">
          <cell r="D383">
            <v>382</v>
          </cell>
          <cell r="E383" t="str">
            <v>韩朝阳</v>
          </cell>
          <cell r="F383" t="str">
            <v>新城职业</v>
          </cell>
        </row>
        <row r="384">
          <cell r="D384">
            <v>383</v>
          </cell>
          <cell r="E384" t="str">
            <v>刘旭东</v>
          </cell>
          <cell r="F384" t="str">
            <v>新城职业</v>
          </cell>
        </row>
        <row r="385">
          <cell r="D385">
            <v>384</v>
          </cell>
          <cell r="E385" t="str">
            <v>李涵远</v>
          </cell>
          <cell r="F385" t="str">
            <v>新城职业</v>
          </cell>
        </row>
        <row r="386">
          <cell r="D386">
            <v>385</v>
          </cell>
          <cell r="E386" t="str">
            <v>张殿雄</v>
          </cell>
          <cell r="F386" t="str">
            <v>新城职业</v>
          </cell>
        </row>
        <row r="387">
          <cell r="D387">
            <v>386</v>
          </cell>
          <cell r="E387" t="str">
            <v>李  研</v>
          </cell>
          <cell r="F387" t="str">
            <v>新城职业</v>
          </cell>
        </row>
        <row r="388">
          <cell r="D388">
            <v>387</v>
          </cell>
          <cell r="E388" t="str">
            <v>张  慧</v>
          </cell>
          <cell r="F388" t="str">
            <v>新城职业</v>
          </cell>
        </row>
        <row r="389">
          <cell r="D389">
            <v>388</v>
          </cell>
          <cell r="E389" t="str">
            <v>王  妍</v>
          </cell>
          <cell r="F389" t="str">
            <v>新城职业</v>
          </cell>
        </row>
        <row r="390">
          <cell r="D390">
            <v>389</v>
          </cell>
          <cell r="E390" t="str">
            <v>刘  欣</v>
          </cell>
          <cell r="F390" t="str">
            <v>新城职业</v>
          </cell>
        </row>
        <row r="391">
          <cell r="D391">
            <v>390</v>
          </cell>
          <cell r="E391" t="str">
            <v>王佳瑶</v>
          </cell>
          <cell r="F391" t="str">
            <v>新城职业</v>
          </cell>
        </row>
        <row r="392">
          <cell r="D392">
            <v>391</v>
          </cell>
          <cell r="E392" t="str">
            <v>柯子怡</v>
          </cell>
          <cell r="F392" t="str">
            <v>新城职业</v>
          </cell>
        </row>
        <row r="393">
          <cell r="D393">
            <v>392</v>
          </cell>
          <cell r="E393" t="str">
            <v>苏泽宇</v>
          </cell>
          <cell r="F393" t="str">
            <v>次渠中学</v>
          </cell>
        </row>
        <row r="394">
          <cell r="D394">
            <v>393</v>
          </cell>
          <cell r="E394" t="str">
            <v>张羽飞</v>
          </cell>
          <cell r="F394" t="str">
            <v>次渠中学</v>
          </cell>
        </row>
        <row r="395">
          <cell r="D395">
            <v>394</v>
          </cell>
          <cell r="E395" t="str">
            <v>杨子萱</v>
          </cell>
          <cell r="F395" t="str">
            <v>次渠中学</v>
          </cell>
        </row>
        <row r="396">
          <cell r="D396">
            <v>395</v>
          </cell>
          <cell r="E396" t="str">
            <v>孙文博</v>
          </cell>
          <cell r="F396" t="str">
            <v>次渠中学</v>
          </cell>
        </row>
        <row r="397">
          <cell r="D397">
            <v>396</v>
          </cell>
          <cell r="E397" t="str">
            <v>郝粟裕</v>
          </cell>
          <cell r="F397" t="str">
            <v>次渠中学</v>
          </cell>
        </row>
        <row r="398">
          <cell r="D398">
            <v>397</v>
          </cell>
          <cell r="E398" t="str">
            <v>郝文强</v>
          </cell>
          <cell r="F398" t="str">
            <v>次渠中学</v>
          </cell>
        </row>
        <row r="399">
          <cell r="D399">
            <v>398</v>
          </cell>
          <cell r="E399" t="str">
            <v>崔  彭</v>
          </cell>
          <cell r="F399" t="str">
            <v>次渠中学</v>
          </cell>
        </row>
        <row r="400">
          <cell r="D400">
            <v>399</v>
          </cell>
          <cell r="E400" t="str">
            <v xml:space="preserve">谢文熙 </v>
          </cell>
          <cell r="F400" t="str">
            <v>次渠中学</v>
          </cell>
        </row>
        <row r="401">
          <cell r="D401">
            <v>400</v>
          </cell>
          <cell r="E401" t="str">
            <v>王  原</v>
          </cell>
          <cell r="F401" t="str">
            <v>次渠中学</v>
          </cell>
        </row>
        <row r="402">
          <cell r="D402">
            <v>401</v>
          </cell>
          <cell r="E402" t="str">
            <v>田富金</v>
          </cell>
          <cell r="F402" t="str">
            <v>次渠中学</v>
          </cell>
        </row>
        <row r="403">
          <cell r="D403">
            <v>402</v>
          </cell>
          <cell r="E403" t="str">
            <v>庞笑赢</v>
          </cell>
          <cell r="F403" t="str">
            <v>次渠中学</v>
          </cell>
        </row>
        <row r="404">
          <cell r="D404">
            <v>403</v>
          </cell>
          <cell r="E404" t="str">
            <v>赵淑娟</v>
          </cell>
          <cell r="F404" t="str">
            <v>次渠中学</v>
          </cell>
        </row>
        <row r="405">
          <cell r="D405">
            <v>404</v>
          </cell>
          <cell r="E405" t="str">
            <v>佟铁鑫</v>
          </cell>
          <cell r="F405" t="str">
            <v xml:space="preserve">杨镇二中   </v>
          </cell>
        </row>
        <row r="406">
          <cell r="D406">
            <v>405</v>
          </cell>
          <cell r="E406" t="str">
            <v>高嘉辉</v>
          </cell>
          <cell r="F406" t="str">
            <v xml:space="preserve">杨镇二中   </v>
          </cell>
        </row>
        <row r="407">
          <cell r="D407">
            <v>406</v>
          </cell>
          <cell r="E407" t="str">
            <v>彭新杰</v>
          </cell>
          <cell r="F407" t="str">
            <v xml:space="preserve">杨镇二中   </v>
          </cell>
        </row>
        <row r="408">
          <cell r="D408">
            <v>407</v>
          </cell>
          <cell r="E408" t="str">
            <v>姚  南</v>
          </cell>
          <cell r="F408" t="str">
            <v xml:space="preserve">杨镇二中   </v>
          </cell>
        </row>
        <row r="409">
          <cell r="D409">
            <v>408</v>
          </cell>
          <cell r="E409" t="str">
            <v>高  硕</v>
          </cell>
          <cell r="F409" t="str">
            <v xml:space="preserve">杨镇二中   </v>
          </cell>
        </row>
        <row r="410">
          <cell r="D410">
            <v>409</v>
          </cell>
          <cell r="E410" t="str">
            <v>朱佳鑫</v>
          </cell>
          <cell r="F410" t="str">
            <v xml:space="preserve">杨镇二中   </v>
          </cell>
        </row>
        <row r="411">
          <cell r="D411">
            <v>410</v>
          </cell>
          <cell r="E411" t="str">
            <v>苏靖贻</v>
          </cell>
          <cell r="F411" t="str">
            <v xml:space="preserve">杨镇二中   </v>
          </cell>
        </row>
        <row r="412">
          <cell r="D412">
            <v>411</v>
          </cell>
          <cell r="E412" t="str">
            <v>佟  博</v>
          </cell>
          <cell r="F412" t="str">
            <v xml:space="preserve">杨镇二中   </v>
          </cell>
        </row>
        <row r="413">
          <cell r="D413">
            <v>412</v>
          </cell>
          <cell r="E413" t="str">
            <v>陈  芃</v>
          </cell>
          <cell r="F413" t="str">
            <v xml:space="preserve">杨镇二中   </v>
          </cell>
        </row>
        <row r="414">
          <cell r="D414">
            <v>413</v>
          </cell>
          <cell r="E414" t="str">
            <v>乔雨虹</v>
          </cell>
          <cell r="F414" t="str">
            <v xml:space="preserve">杨镇二中   </v>
          </cell>
        </row>
        <row r="415">
          <cell r="D415">
            <v>414</v>
          </cell>
          <cell r="E415" t="str">
            <v>王浩月</v>
          </cell>
          <cell r="F415" t="str">
            <v xml:space="preserve">杨镇二中   </v>
          </cell>
        </row>
        <row r="416">
          <cell r="D416">
            <v>415</v>
          </cell>
          <cell r="E416" t="str">
            <v>高禹涵</v>
          </cell>
          <cell r="F416" t="str">
            <v xml:space="preserve">杨镇二中   </v>
          </cell>
        </row>
        <row r="417">
          <cell r="D417">
            <v>416</v>
          </cell>
          <cell r="E417" t="str">
            <v>艾则麦提.艾合买提</v>
          </cell>
          <cell r="F417" t="str">
            <v xml:space="preserve">杨镇一中   </v>
          </cell>
        </row>
        <row r="418">
          <cell r="D418">
            <v>417</v>
          </cell>
          <cell r="E418" t="str">
            <v>木热迪力.木合塔尔</v>
          </cell>
          <cell r="F418" t="str">
            <v xml:space="preserve">杨镇一中   </v>
          </cell>
        </row>
        <row r="419">
          <cell r="D419">
            <v>418</v>
          </cell>
          <cell r="E419" t="str">
            <v>亚尔穆海麦提.图尔迪</v>
          </cell>
          <cell r="F419" t="str">
            <v xml:space="preserve">杨镇一中   </v>
          </cell>
        </row>
        <row r="420">
          <cell r="D420">
            <v>419</v>
          </cell>
          <cell r="E420" t="str">
            <v>孟  想</v>
          </cell>
          <cell r="F420" t="str">
            <v xml:space="preserve">杨镇一中   </v>
          </cell>
        </row>
        <row r="421">
          <cell r="D421">
            <v>420</v>
          </cell>
          <cell r="E421" t="str">
            <v>马一鸣</v>
          </cell>
          <cell r="F421" t="str">
            <v xml:space="preserve">杨镇一中   </v>
          </cell>
        </row>
        <row r="422">
          <cell r="D422">
            <v>421</v>
          </cell>
          <cell r="E422" t="str">
            <v>努尔艾力.麦麦提艾力</v>
          </cell>
          <cell r="F422" t="str">
            <v xml:space="preserve">杨镇一中   </v>
          </cell>
        </row>
        <row r="423">
          <cell r="D423">
            <v>422</v>
          </cell>
          <cell r="E423" t="str">
            <v>李晓研</v>
          </cell>
          <cell r="F423" t="str">
            <v xml:space="preserve">杨镇一中   </v>
          </cell>
        </row>
        <row r="424">
          <cell r="D424">
            <v>423</v>
          </cell>
          <cell r="E424" t="str">
            <v>刘子怡</v>
          </cell>
          <cell r="F424" t="str">
            <v xml:space="preserve">杨镇一中   </v>
          </cell>
        </row>
        <row r="425">
          <cell r="D425">
            <v>424</v>
          </cell>
          <cell r="E425" t="str">
            <v>果  然</v>
          </cell>
          <cell r="F425" t="str">
            <v xml:space="preserve">杨镇一中   </v>
          </cell>
        </row>
        <row r="426">
          <cell r="D426">
            <v>425</v>
          </cell>
          <cell r="E426" t="str">
            <v>刘紫叶</v>
          </cell>
          <cell r="F426" t="str">
            <v xml:space="preserve">杨镇一中   </v>
          </cell>
        </row>
        <row r="427">
          <cell r="D427">
            <v>426</v>
          </cell>
          <cell r="E427" t="str">
            <v>王  源</v>
          </cell>
          <cell r="F427" t="str">
            <v xml:space="preserve">杨镇一中   </v>
          </cell>
        </row>
        <row r="428">
          <cell r="D428">
            <v>427</v>
          </cell>
          <cell r="E428" t="str">
            <v>高婷屹</v>
          </cell>
          <cell r="F428" t="str">
            <v xml:space="preserve">杨镇一中   </v>
          </cell>
        </row>
        <row r="429">
          <cell r="D429">
            <v>428</v>
          </cell>
          <cell r="E429" t="str">
            <v>张子浩</v>
          </cell>
          <cell r="F429" t="str">
            <v>回龙观中心</v>
          </cell>
        </row>
        <row r="430">
          <cell r="D430">
            <v>429</v>
          </cell>
          <cell r="E430" t="str">
            <v>刘筱阳</v>
          </cell>
          <cell r="F430" t="str">
            <v>回龙观中心</v>
          </cell>
        </row>
        <row r="431">
          <cell r="D431">
            <v>430</v>
          </cell>
          <cell r="E431" t="str">
            <v>王一凡</v>
          </cell>
          <cell r="F431" t="str">
            <v>回龙观中心</v>
          </cell>
        </row>
        <row r="432">
          <cell r="D432">
            <v>431</v>
          </cell>
          <cell r="E432" t="str">
            <v>黄薪铭</v>
          </cell>
          <cell r="F432" t="str">
            <v>回龙观中心</v>
          </cell>
        </row>
        <row r="433">
          <cell r="D433">
            <v>432</v>
          </cell>
          <cell r="E433" t="str">
            <v>李天睿</v>
          </cell>
          <cell r="F433" t="str">
            <v>回龙观中心</v>
          </cell>
        </row>
        <row r="434">
          <cell r="D434">
            <v>433</v>
          </cell>
          <cell r="E434" t="str">
            <v>王子涵</v>
          </cell>
          <cell r="F434" t="str">
            <v>回龙观中心</v>
          </cell>
        </row>
        <row r="435">
          <cell r="D435">
            <v>434</v>
          </cell>
          <cell r="E435" t="str">
            <v>史皓宇</v>
          </cell>
          <cell r="F435" t="str">
            <v>回龙观中心</v>
          </cell>
        </row>
        <row r="436">
          <cell r="D436">
            <v>435</v>
          </cell>
          <cell r="E436" t="str">
            <v>范馨玥</v>
          </cell>
          <cell r="F436" t="str">
            <v>回龙观中心</v>
          </cell>
        </row>
        <row r="437">
          <cell r="D437">
            <v>436</v>
          </cell>
          <cell r="E437" t="str">
            <v>刘天琪</v>
          </cell>
          <cell r="F437" t="str">
            <v>回龙观中心</v>
          </cell>
        </row>
        <row r="438">
          <cell r="D438">
            <v>437</v>
          </cell>
          <cell r="E438" t="str">
            <v>齐奕茗</v>
          </cell>
          <cell r="F438" t="str">
            <v>回龙观中心</v>
          </cell>
        </row>
        <row r="439">
          <cell r="D439">
            <v>438</v>
          </cell>
          <cell r="E439" t="str">
            <v>高思睿</v>
          </cell>
          <cell r="F439" t="str">
            <v>回龙观中心</v>
          </cell>
        </row>
        <row r="440">
          <cell r="D440">
            <v>439</v>
          </cell>
          <cell r="E440" t="str">
            <v>朱子墨</v>
          </cell>
          <cell r="F440" t="str">
            <v>回龙观中心</v>
          </cell>
        </row>
        <row r="441">
          <cell r="D441">
            <v>440</v>
          </cell>
          <cell r="E441" t="str">
            <v>李禹岐</v>
          </cell>
          <cell r="F441" t="str">
            <v>中关村外国语</v>
          </cell>
        </row>
        <row r="442">
          <cell r="D442">
            <v>441</v>
          </cell>
          <cell r="E442" t="str">
            <v>袁朗烁</v>
          </cell>
          <cell r="F442" t="str">
            <v>中关村外国语</v>
          </cell>
        </row>
        <row r="443">
          <cell r="D443">
            <v>442</v>
          </cell>
          <cell r="E443" t="str">
            <v>毕  晟</v>
          </cell>
          <cell r="F443" t="str">
            <v>中关村外国语</v>
          </cell>
        </row>
        <row r="444">
          <cell r="D444">
            <v>443</v>
          </cell>
          <cell r="E444" t="str">
            <v>鹿峻赫</v>
          </cell>
          <cell r="F444" t="str">
            <v>中关村外国语</v>
          </cell>
        </row>
        <row r="445">
          <cell r="D445">
            <v>444</v>
          </cell>
          <cell r="E445" t="str">
            <v>石子赫</v>
          </cell>
          <cell r="F445" t="str">
            <v>中关村外国语</v>
          </cell>
        </row>
        <row r="446">
          <cell r="D446">
            <v>445</v>
          </cell>
          <cell r="E446" t="str">
            <v>谈鹤璇</v>
          </cell>
          <cell r="F446" t="str">
            <v>中关村外国语</v>
          </cell>
        </row>
        <row r="447">
          <cell r="D447">
            <v>446</v>
          </cell>
          <cell r="E447" t="str">
            <v>刘心橙</v>
          </cell>
          <cell r="F447" t="str">
            <v>中关村外国语</v>
          </cell>
        </row>
        <row r="448">
          <cell r="D448">
            <v>447</v>
          </cell>
          <cell r="E448" t="str">
            <v>靳恩熙</v>
          </cell>
          <cell r="F448" t="str">
            <v>中关村外国语</v>
          </cell>
        </row>
        <row r="449">
          <cell r="D449">
            <v>448</v>
          </cell>
          <cell r="E449" t="str">
            <v>卞语菲</v>
          </cell>
          <cell r="F449" t="str">
            <v>中关村外国语</v>
          </cell>
        </row>
        <row r="450">
          <cell r="D450">
            <v>449</v>
          </cell>
          <cell r="E450" t="str">
            <v>卞语涵</v>
          </cell>
          <cell r="F450" t="str">
            <v>中关村外国语</v>
          </cell>
        </row>
        <row r="451">
          <cell r="D451">
            <v>450</v>
          </cell>
          <cell r="E451" t="str">
            <v>张静茹</v>
          </cell>
          <cell r="F451" t="str">
            <v>中关村外国语</v>
          </cell>
        </row>
        <row r="452">
          <cell r="D452">
            <v>451</v>
          </cell>
          <cell r="E452" t="str">
            <v>明雨馨</v>
          </cell>
          <cell r="F452" t="str">
            <v>中关村外国语</v>
          </cell>
        </row>
        <row r="453">
          <cell r="D453">
            <v>452</v>
          </cell>
          <cell r="E453" t="str">
            <v>刘芯妤</v>
          </cell>
          <cell r="F453" t="str">
            <v>人大附经开</v>
          </cell>
        </row>
        <row r="454">
          <cell r="D454">
            <v>453</v>
          </cell>
          <cell r="E454" t="str">
            <v>张钰琳</v>
          </cell>
          <cell r="F454" t="str">
            <v>人大附经开</v>
          </cell>
        </row>
        <row r="455">
          <cell r="D455">
            <v>454</v>
          </cell>
          <cell r="E455" t="str">
            <v>康馨悦</v>
          </cell>
          <cell r="F455" t="str">
            <v>人大附经开</v>
          </cell>
        </row>
        <row r="456">
          <cell r="D456">
            <v>455</v>
          </cell>
          <cell r="E456" t="str">
            <v>欧阳玉芙蓉</v>
          </cell>
          <cell r="F456" t="str">
            <v>人大附经开</v>
          </cell>
        </row>
        <row r="457">
          <cell r="D457">
            <v>456</v>
          </cell>
          <cell r="E457" t="str">
            <v>肖逸昕</v>
          </cell>
          <cell r="F457" t="str">
            <v>人大附经开</v>
          </cell>
        </row>
        <row r="458">
          <cell r="D458">
            <v>457</v>
          </cell>
          <cell r="E458" t="str">
            <v>魏子翔</v>
          </cell>
          <cell r="F458" t="str">
            <v>首师附大兴</v>
          </cell>
        </row>
        <row r="459">
          <cell r="D459">
            <v>458</v>
          </cell>
          <cell r="E459" t="str">
            <v>刘明昊</v>
          </cell>
          <cell r="F459" t="str">
            <v>首师附大兴</v>
          </cell>
        </row>
        <row r="460">
          <cell r="D460">
            <v>459</v>
          </cell>
          <cell r="E460" t="str">
            <v>罗天佑</v>
          </cell>
          <cell r="F460" t="str">
            <v>首师附大兴</v>
          </cell>
        </row>
        <row r="461">
          <cell r="D461">
            <v>460</v>
          </cell>
          <cell r="E461" t="str">
            <v>舒梓为</v>
          </cell>
          <cell r="F461" t="str">
            <v>首师附大兴</v>
          </cell>
        </row>
        <row r="462">
          <cell r="D462">
            <v>461</v>
          </cell>
          <cell r="E462" t="str">
            <v>吴翊弘</v>
          </cell>
          <cell r="F462" t="str">
            <v>首师附大兴</v>
          </cell>
        </row>
        <row r="463">
          <cell r="D463">
            <v>462</v>
          </cell>
          <cell r="E463" t="str">
            <v>蒋天磊</v>
          </cell>
          <cell r="F463" t="str">
            <v>首师附大兴</v>
          </cell>
        </row>
        <row r="464">
          <cell r="D464">
            <v>463</v>
          </cell>
          <cell r="E464" t="str">
            <v>杨舒欣</v>
          </cell>
          <cell r="F464" t="str">
            <v>首师附大兴</v>
          </cell>
        </row>
        <row r="465">
          <cell r="D465">
            <v>464</v>
          </cell>
          <cell r="E465" t="str">
            <v>付绘菡</v>
          </cell>
          <cell r="F465" t="str">
            <v>首师附大兴</v>
          </cell>
        </row>
        <row r="466">
          <cell r="D466">
            <v>465</v>
          </cell>
          <cell r="E466" t="str">
            <v>谭欣仪</v>
          </cell>
          <cell r="F466" t="str">
            <v>首师附大兴</v>
          </cell>
        </row>
        <row r="467">
          <cell r="D467">
            <v>466</v>
          </cell>
          <cell r="E467" t="str">
            <v>张枕溪</v>
          </cell>
          <cell r="F467" t="str">
            <v>首师附大兴</v>
          </cell>
        </row>
        <row r="468">
          <cell r="D468">
            <v>467</v>
          </cell>
          <cell r="E468" t="str">
            <v>张清音</v>
          </cell>
          <cell r="F468" t="str">
            <v>首师附大兴</v>
          </cell>
        </row>
        <row r="469">
          <cell r="D469">
            <v>468</v>
          </cell>
          <cell r="E469" t="str">
            <v>周景怡</v>
          </cell>
          <cell r="F469" t="str">
            <v>首师附大兴</v>
          </cell>
        </row>
        <row r="470">
          <cell r="D470">
            <v>469</v>
          </cell>
          <cell r="E470" t="str">
            <v>李政起</v>
          </cell>
          <cell r="F470" t="str">
            <v>中教实验</v>
          </cell>
        </row>
        <row r="471">
          <cell r="D471">
            <v>470</v>
          </cell>
          <cell r="E471" t="str">
            <v>杨渤绍</v>
          </cell>
          <cell r="F471" t="str">
            <v>中教实验</v>
          </cell>
        </row>
        <row r="472">
          <cell r="D472">
            <v>471</v>
          </cell>
          <cell r="E472" t="str">
            <v>刘孟恩</v>
          </cell>
          <cell r="F472" t="str">
            <v>中教实验</v>
          </cell>
        </row>
        <row r="473">
          <cell r="D473">
            <v>472</v>
          </cell>
          <cell r="E473" t="str">
            <v>龚梓涵</v>
          </cell>
          <cell r="F473" t="str">
            <v>中教实验</v>
          </cell>
        </row>
        <row r="474">
          <cell r="D474">
            <v>473</v>
          </cell>
          <cell r="E474" t="str">
            <v>赵  振</v>
          </cell>
          <cell r="F474" t="str">
            <v>中教实验</v>
          </cell>
        </row>
        <row r="475">
          <cell r="D475">
            <v>474</v>
          </cell>
          <cell r="E475" t="str">
            <v>张天乐</v>
          </cell>
          <cell r="F475" t="str">
            <v>中教实验</v>
          </cell>
        </row>
        <row r="476">
          <cell r="D476">
            <v>475</v>
          </cell>
          <cell r="E476" t="str">
            <v>周宇涵</v>
          </cell>
          <cell r="F476" t="str">
            <v>中教实验</v>
          </cell>
        </row>
        <row r="477">
          <cell r="D477">
            <v>476</v>
          </cell>
          <cell r="E477" t="str">
            <v>于清格</v>
          </cell>
          <cell r="F477" t="str">
            <v>中教实验</v>
          </cell>
        </row>
        <row r="478">
          <cell r="D478">
            <v>477</v>
          </cell>
          <cell r="E478" t="str">
            <v>马葛百慧</v>
          </cell>
          <cell r="F478" t="str">
            <v>中教实验</v>
          </cell>
        </row>
        <row r="479">
          <cell r="D479">
            <v>478</v>
          </cell>
          <cell r="E479" t="str">
            <v>李成蕊</v>
          </cell>
          <cell r="F479" t="str">
            <v>中教实验</v>
          </cell>
        </row>
        <row r="480">
          <cell r="D480">
            <v>479</v>
          </cell>
          <cell r="E480" t="str">
            <v>赵越冉</v>
          </cell>
          <cell r="F480" t="str">
            <v>怀柔六小</v>
          </cell>
        </row>
        <row r="481">
          <cell r="D481">
            <v>480</v>
          </cell>
          <cell r="E481" t="str">
            <v>杜宇航</v>
          </cell>
          <cell r="F481" t="str">
            <v>怀柔六小</v>
          </cell>
        </row>
        <row r="482">
          <cell r="D482">
            <v>481</v>
          </cell>
          <cell r="E482" t="str">
            <v>丁胜男</v>
          </cell>
          <cell r="F482" t="str">
            <v>怀柔六小</v>
          </cell>
        </row>
        <row r="483">
          <cell r="D483">
            <v>482</v>
          </cell>
          <cell r="E483" t="str">
            <v>苏圣洁</v>
          </cell>
          <cell r="F483" t="str">
            <v>怀柔六小</v>
          </cell>
        </row>
        <row r="484">
          <cell r="D484">
            <v>483</v>
          </cell>
          <cell r="E484" t="str">
            <v>于  龙</v>
          </cell>
          <cell r="F484" t="str">
            <v>怀柔六小</v>
          </cell>
        </row>
        <row r="485">
          <cell r="D485">
            <v>484</v>
          </cell>
          <cell r="E485" t="str">
            <v>田恒森</v>
          </cell>
          <cell r="F485" t="str">
            <v>怀柔六小</v>
          </cell>
        </row>
        <row r="486">
          <cell r="D486">
            <v>485</v>
          </cell>
          <cell r="E486" t="str">
            <v>申葰轩</v>
          </cell>
          <cell r="F486" t="str">
            <v>怀柔六小</v>
          </cell>
        </row>
        <row r="487">
          <cell r="D487">
            <v>486</v>
          </cell>
          <cell r="E487" t="str">
            <v>梁宸毓</v>
          </cell>
          <cell r="F487" t="str">
            <v>怀柔六小</v>
          </cell>
        </row>
        <row r="488">
          <cell r="D488">
            <v>487</v>
          </cell>
          <cell r="E488" t="str">
            <v>贾若颖</v>
          </cell>
          <cell r="F488" t="str">
            <v>怀柔六小</v>
          </cell>
        </row>
        <row r="489">
          <cell r="D489">
            <v>488</v>
          </cell>
          <cell r="E489" t="str">
            <v>李梓萌</v>
          </cell>
          <cell r="F489" t="str">
            <v>怀柔六小</v>
          </cell>
        </row>
        <row r="490">
          <cell r="D490">
            <v>489</v>
          </cell>
          <cell r="E490" t="str">
            <v>张开鑫</v>
          </cell>
          <cell r="F490" t="str">
            <v>怀柔六小</v>
          </cell>
        </row>
        <row r="491">
          <cell r="D491">
            <v>490</v>
          </cell>
          <cell r="E491" t="str">
            <v>张芳鑫</v>
          </cell>
          <cell r="F491" t="str">
            <v>怀柔六小</v>
          </cell>
        </row>
        <row r="492">
          <cell r="D492">
            <v>491</v>
          </cell>
          <cell r="E492" t="str">
            <v>常海洋</v>
          </cell>
          <cell r="F492" t="str">
            <v>杨宋镇中心</v>
          </cell>
        </row>
        <row r="493">
          <cell r="D493">
            <v>492</v>
          </cell>
          <cell r="E493" t="str">
            <v>于鸿鑫</v>
          </cell>
          <cell r="F493" t="str">
            <v>杨宋镇中心</v>
          </cell>
        </row>
        <row r="494">
          <cell r="D494">
            <v>493</v>
          </cell>
          <cell r="E494" t="str">
            <v>张浩男</v>
          </cell>
          <cell r="F494" t="str">
            <v>杨宋镇中心</v>
          </cell>
        </row>
        <row r="495">
          <cell r="D495">
            <v>494</v>
          </cell>
          <cell r="E495" t="str">
            <v>穆雨晨</v>
          </cell>
          <cell r="F495" t="str">
            <v>杨宋镇中心</v>
          </cell>
        </row>
        <row r="496">
          <cell r="D496">
            <v>495</v>
          </cell>
          <cell r="E496" t="str">
            <v>欧阳靖瑶</v>
          </cell>
          <cell r="F496" t="str">
            <v>杨宋镇中心</v>
          </cell>
        </row>
        <row r="497">
          <cell r="D497">
            <v>496</v>
          </cell>
          <cell r="E497" t="str">
            <v>孙  阳</v>
          </cell>
          <cell r="F497" t="str">
            <v>杨宋镇中心</v>
          </cell>
        </row>
        <row r="498">
          <cell r="D498">
            <v>497</v>
          </cell>
          <cell r="E498" t="str">
            <v>张静宜</v>
          </cell>
          <cell r="F498" t="str">
            <v>杨宋镇中心</v>
          </cell>
        </row>
        <row r="499">
          <cell r="D499">
            <v>498</v>
          </cell>
          <cell r="E499" t="str">
            <v>马紫宸</v>
          </cell>
          <cell r="F499" t="str">
            <v>杨宋镇中心</v>
          </cell>
        </row>
        <row r="500">
          <cell r="D500">
            <v>499</v>
          </cell>
          <cell r="E500" t="str">
            <v>张宇桐</v>
          </cell>
          <cell r="F500" t="str">
            <v>杨宋镇中心</v>
          </cell>
        </row>
        <row r="501">
          <cell r="D501">
            <v>500</v>
          </cell>
          <cell r="E501" t="str">
            <v>武溪桐</v>
          </cell>
          <cell r="F501" t="str">
            <v>杨宋镇中心</v>
          </cell>
        </row>
        <row r="502">
          <cell r="D502">
            <v>501</v>
          </cell>
          <cell r="E502" t="str">
            <v>任紫钰</v>
          </cell>
          <cell r="F502" t="str">
            <v>杨宋镇中心</v>
          </cell>
        </row>
        <row r="503">
          <cell r="D503">
            <v>502</v>
          </cell>
          <cell r="E503" t="str">
            <v>王旭杨</v>
          </cell>
          <cell r="F503" t="str">
            <v>杨宋镇中心</v>
          </cell>
        </row>
        <row r="504">
          <cell r="D504">
            <v>503</v>
          </cell>
          <cell r="E504" t="str">
            <v>计梦溪</v>
          </cell>
          <cell r="F504" t="str">
            <v>实验附小</v>
          </cell>
        </row>
        <row r="505">
          <cell r="D505">
            <v>504</v>
          </cell>
          <cell r="E505" t="str">
            <v>刘馨晨</v>
          </cell>
          <cell r="F505" t="str">
            <v>实验附小</v>
          </cell>
        </row>
        <row r="506">
          <cell r="D506">
            <v>505</v>
          </cell>
          <cell r="E506" t="str">
            <v>刘若雪</v>
          </cell>
          <cell r="F506" t="str">
            <v>实验附小</v>
          </cell>
        </row>
        <row r="507">
          <cell r="D507">
            <v>506</v>
          </cell>
          <cell r="E507" t="str">
            <v>王宜宁</v>
          </cell>
          <cell r="F507" t="str">
            <v>实验附小</v>
          </cell>
        </row>
        <row r="508">
          <cell r="D508">
            <v>507</v>
          </cell>
          <cell r="E508" t="str">
            <v>高建凯</v>
          </cell>
          <cell r="F508" t="str">
            <v>实验附小</v>
          </cell>
        </row>
        <row r="509">
          <cell r="D509">
            <v>508</v>
          </cell>
          <cell r="E509" t="str">
            <v>高宇轩</v>
          </cell>
          <cell r="F509" t="str">
            <v>实验附小</v>
          </cell>
        </row>
        <row r="510">
          <cell r="D510">
            <v>509</v>
          </cell>
          <cell r="E510" t="str">
            <v>王惠祎</v>
          </cell>
          <cell r="F510" t="str">
            <v>大兴庄</v>
          </cell>
        </row>
        <row r="511">
          <cell r="D511">
            <v>510</v>
          </cell>
          <cell r="E511" t="str">
            <v>张楚涵</v>
          </cell>
          <cell r="F511" t="str">
            <v>大兴庄</v>
          </cell>
        </row>
        <row r="512">
          <cell r="D512">
            <v>511</v>
          </cell>
          <cell r="E512" t="str">
            <v>杨茸秒</v>
          </cell>
          <cell r="F512" t="str">
            <v>大兴庄</v>
          </cell>
        </row>
        <row r="513">
          <cell r="D513">
            <v>512</v>
          </cell>
          <cell r="E513" t="str">
            <v>武佳鹤</v>
          </cell>
          <cell r="F513" t="str">
            <v>平谷一小</v>
          </cell>
        </row>
        <row r="514">
          <cell r="D514">
            <v>513</v>
          </cell>
          <cell r="E514" t="str">
            <v>肖琳茜</v>
          </cell>
          <cell r="F514" t="str">
            <v>平谷一小</v>
          </cell>
        </row>
        <row r="515">
          <cell r="D515">
            <v>514</v>
          </cell>
          <cell r="E515" t="str">
            <v>何智博</v>
          </cell>
          <cell r="F515" t="str">
            <v>平谷一小</v>
          </cell>
        </row>
        <row r="516">
          <cell r="D516">
            <v>515</v>
          </cell>
          <cell r="E516" t="str">
            <v>王肖俊</v>
          </cell>
          <cell r="F516" t="str">
            <v>平谷一小</v>
          </cell>
        </row>
        <row r="517">
          <cell r="D517">
            <v>516</v>
          </cell>
          <cell r="E517" t="str">
            <v>牟茵泽</v>
          </cell>
          <cell r="F517" t="str">
            <v xml:space="preserve">八中京西附小 </v>
          </cell>
        </row>
        <row r="518">
          <cell r="D518">
            <v>517</v>
          </cell>
          <cell r="E518" t="str">
            <v>张凯芃</v>
          </cell>
          <cell r="F518" t="str">
            <v xml:space="preserve">八中京西附小 </v>
          </cell>
        </row>
        <row r="519">
          <cell r="D519">
            <v>518</v>
          </cell>
          <cell r="E519" t="str">
            <v>郭庆泽</v>
          </cell>
          <cell r="F519" t="str">
            <v xml:space="preserve">八中京西附小 </v>
          </cell>
        </row>
        <row r="520">
          <cell r="D520">
            <v>519</v>
          </cell>
          <cell r="E520" t="str">
            <v>魏子杰</v>
          </cell>
          <cell r="F520" t="str">
            <v xml:space="preserve">八中京西附小 </v>
          </cell>
        </row>
        <row r="521">
          <cell r="D521">
            <v>520</v>
          </cell>
          <cell r="E521" t="str">
            <v>崔鸣格</v>
          </cell>
          <cell r="F521" t="str">
            <v xml:space="preserve">八中京西附小 </v>
          </cell>
        </row>
        <row r="522">
          <cell r="D522">
            <v>521</v>
          </cell>
          <cell r="E522" t="str">
            <v>杨玉峰</v>
          </cell>
          <cell r="F522" t="str">
            <v xml:space="preserve">八中京西附小 </v>
          </cell>
        </row>
        <row r="523">
          <cell r="D523">
            <v>522</v>
          </cell>
          <cell r="E523" t="str">
            <v>聂馨怡</v>
          </cell>
          <cell r="F523" t="str">
            <v xml:space="preserve">八中京西附小 </v>
          </cell>
        </row>
        <row r="524">
          <cell r="D524">
            <v>523</v>
          </cell>
          <cell r="E524" t="str">
            <v>李时雨</v>
          </cell>
          <cell r="F524" t="str">
            <v xml:space="preserve">八中京西附小 </v>
          </cell>
        </row>
        <row r="525">
          <cell r="D525">
            <v>524</v>
          </cell>
          <cell r="E525" t="str">
            <v>谢骐澳</v>
          </cell>
          <cell r="F525" t="str">
            <v xml:space="preserve">八中京西附小 </v>
          </cell>
        </row>
        <row r="526">
          <cell r="D526">
            <v>525</v>
          </cell>
          <cell r="E526" t="str">
            <v>刘恩淇</v>
          </cell>
          <cell r="F526" t="str">
            <v xml:space="preserve">八中京西附小 </v>
          </cell>
        </row>
        <row r="527">
          <cell r="D527">
            <v>526</v>
          </cell>
          <cell r="E527" t="str">
            <v>卢芊默</v>
          </cell>
          <cell r="F527" t="str">
            <v xml:space="preserve">八中京西附小 </v>
          </cell>
        </row>
        <row r="528">
          <cell r="D528">
            <v>527</v>
          </cell>
          <cell r="E528" t="str">
            <v>苏子涵</v>
          </cell>
          <cell r="F528" t="str">
            <v xml:space="preserve">八中京西附小 </v>
          </cell>
        </row>
        <row r="529">
          <cell r="D529">
            <v>528</v>
          </cell>
          <cell r="E529" t="str">
            <v>孙  钰</v>
          </cell>
          <cell r="F529" t="str">
            <v>八中永定实验</v>
          </cell>
        </row>
        <row r="530">
          <cell r="D530">
            <v>529</v>
          </cell>
          <cell r="E530" t="str">
            <v>田振宏</v>
          </cell>
          <cell r="F530" t="str">
            <v>八中永定实验</v>
          </cell>
        </row>
        <row r="531">
          <cell r="D531">
            <v>530</v>
          </cell>
          <cell r="E531" t="str">
            <v>孙晓熙</v>
          </cell>
          <cell r="F531" t="str">
            <v>八中永定实验</v>
          </cell>
        </row>
        <row r="532">
          <cell r="D532">
            <v>531</v>
          </cell>
          <cell r="E532" t="str">
            <v>胡梓萌</v>
          </cell>
          <cell r="F532" t="str">
            <v>三家店小学</v>
          </cell>
        </row>
        <row r="533">
          <cell r="D533">
            <v>532</v>
          </cell>
          <cell r="E533" t="str">
            <v>郭子杰</v>
          </cell>
          <cell r="F533" t="str">
            <v>王平中学</v>
          </cell>
        </row>
        <row r="534">
          <cell r="D534">
            <v>533</v>
          </cell>
          <cell r="E534" t="str">
            <v>祝小川</v>
          </cell>
          <cell r="F534" t="str">
            <v>王平中学</v>
          </cell>
        </row>
        <row r="535">
          <cell r="D535">
            <v>534</v>
          </cell>
          <cell r="E535" t="str">
            <v>靳昊楠</v>
          </cell>
          <cell r="F535" t="str">
            <v>王平中学</v>
          </cell>
        </row>
        <row r="536">
          <cell r="D536">
            <v>535</v>
          </cell>
          <cell r="E536" t="str">
            <v>袁少云</v>
          </cell>
          <cell r="F536" t="str">
            <v>王平中学</v>
          </cell>
        </row>
        <row r="537">
          <cell r="D537">
            <v>536</v>
          </cell>
          <cell r="E537" t="str">
            <v>程  正</v>
          </cell>
          <cell r="F537" t="str">
            <v>王平中学</v>
          </cell>
        </row>
        <row r="538">
          <cell r="D538">
            <v>537</v>
          </cell>
          <cell r="E538" t="str">
            <v>杨鑫雨</v>
          </cell>
          <cell r="F538" t="str">
            <v>王平中学</v>
          </cell>
        </row>
        <row r="539">
          <cell r="D539">
            <v>538</v>
          </cell>
          <cell r="E539" t="str">
            <v>李天赐</v>
          </cell>
          <cell r="F539" t="str">
            <v>王平中学</v>
          </cell>
        </row>
        <row r="540">
          <cell r="D540">
            <v>539</v>
          </cell>
          <cell r="E540" t="str">
            <v>郭  雨</v>
          </cell>
          <cell r="F540" t="str">
            <v>王平中学</v>
          </cell>
        </row>
        <row r="541">
          <cell r="D541">
            <v>540</v>
          </cell>
          <cell r="E541" t="str">
            <v>刘昕宇</v>
          </cell>
          <cell r="F541" t="str">
            <v>王平中学</v>
          </cell>
        </row>
        <row r="542">
          <cell r="D542">
            <v>541</v>
          </cell>
          <cell r="E542" t="str">
            <v>邓  欢</v>
          </cell>
          <cell r="F542" t="str">
            <v>王平中学</v>
          </cell>
        </row>
        <row r="543">
          <cell r="D543">
            <v>542</v>
          </cell>
          <cell r="E543" t="str">
            <v>霍  莹</v>
          </cell>
          <cell r="F543" t="str">
            <v>王平中学</v>
          </cell>
        </row>
        <row r="544">
          <cell r="D544">
            <v>543</v>
          </cell>
          <cell r="E544" t="str">
            <v>孔晓婷</v>
          </cell>
          <cell r="F544" t="str">
            <v>王平中学</v>
          </cell>
        </row>
        <row r="545">
          <cell r="D545">
            <v>544</v>
          </cell>
          <cell r="E545" t="str">
            <v>邵梦蝶</v>
          </cell>
          <cell r="F545" t="str">
            <v>王平中学</v>
          </cell>
        </row>
        <row r="546">
          <cell r="D546">
            <v>545</v>
          </cell>
          <cell r="E546" t="str">
            <v>于孟湉</v>
          </cell>
          <cell r="F546" t="str">
            <v>王平中学</v>
          </cell>
        </row>
        <row r="547">
          <cell r="D547">
            <v>546</v>
          </cell>
          <cell r="E547" t="str">
            <v>李柘霆</v>
          </cell>
          <cell r="F547" t="str">
            <v>大峪二小</v>
          </cell>
        </row>
        <row r="548">
          <cell r="D548">
            <v>547</v>
          </cell>
          <cell r="E548" t="str">
            <v>李倪可</v>
          </cell>
          <cell r="F548" t="str">
            <v>实验二小永定分校</v>
          </cell>
        </row>
        <row r="549">
          <cell r="D549">
            <v>548</v>
          </cell>
          <cell r="E549" t="str">
            <v>蔡铭轩</v>
          </cell>
          <cell r="F549" t="str">
            <v xml:space="preserve">向阳小学 </v>
          </cell>
        </row>
        <row r="550">
          <cell r="D550">
            <v>549</v>
          </cell>
          <cell r="E550" t="str">
            <v>余安弘州</v>
          </cell>
          <cell r="F550" t="str">
            <v xml:space="preserve">向阳小学 </v>
          </cell>
        </row>
        <row r="551">
          <cell r="D551">
            <v>550</v>
          </cell>
          <cell r="E551" t="str">
            <v>任  楷</v>
          </cell>
          <cell r="F551" t="str">
            <v xml:space="preserve">向阳小学 </v>
          </cell>
        </row>
        <row r="552">
          <cell r="D552">
            <v>551</v>
          </cell>
          <cell r="E552" t="str">
            <v>刘俊豪</v>
          </cell>
          <cell r="F552" t="str">
            <v xml:space="preserve">向阳小学 </v>
          </cell>
        </row>
        <row r="553">
          <cell r="D553">
            <v>552</v>
          </cell>
          <cell r="E553" t="str">
            <v>刘昀睿</v>
          </cell>
          <cell r="F553" t="str">
            <v xml:space="preserve">向阳小学 </v>
          </cell>
        </row>
        <row r="554">
          <cell r="D554">
            <v>553</v>
          </cell>
          <cell r="E554" t="str">
            <v>刘雨涵</v>
          </cell>
          <cell r="F554" t="str">
            <v xml:space="preserve">向阳小学 </v>
          </cell>
        </row>
        <row r="555">
          <cell r="D555">
            <v>554</v>
          </cell>
          <cell r="E555" t="str">
            <v>刘昊纹</v>
          </cell>
          <cell r="F555" t="str">
            <v xml:space="preserve">向阳小学 </v>
          </cell>
        </row>
        <row r="556">
          <cell r="D556">
            <v>555</v>
          </cell>
          <cell r="E556" t="str">
            <v>莘芮迪</v>
          </cell>
          <cell r="F556" t="str">
            <v xml:space="preserve">向阳小学 </v>
          </cell>
        </row>
        <row r="557">
          <cell r="D557">
            <v>556</v>
          </cell>
          <cell r="E557" t="str">
            <v>郑钰祺</v>
          </cell>
          <cell r="F557" t="str">
            <v xml:space="preserve">向阳小学 </v>
          </cell>
        </row>
        <row r="558">
          <cell r="D558">
            <v>557</v>
          </cell>
          <cell r="E558" t="str">
            <v>刘佳祈</v>
          </cell>
          <cell r="F558" t="str">
            <v xml:space="preserve">向阳小学 </v>
          </cell>
        </row>
        <row r="559">
          <cell r="D559">
            <v>558</v>
          </cell>
          <cell r="E559" t="str">
            <v>王一涵</v>
          </cell>
          <cell r="F559" t="str">
            <v xml:space="preserve">向阳小学 </v>
          </cell>
        </row>
        <row r="560">
          <cell r="D560">
            <v>559</v>
          </cell>
          <cell r="E560" t="str">
            <v>段蕴恒</v>
          </cell>
          <cell r="F560" t="str">
            <v xml:space="preserve">向阳小学 </v>
          </cell>
        </row>
        <row r="561">
          <cell r="D561">
            <v>560</v>
          </cell>
          <cell r="E561" t="str">
            <v>王辰安</v>
          </cell>
          <cell r="F561" t="str">
            <v>密云三小</v>
          </cell>
        </row>
        <row r="562">
          <cell r="D562">
            <v>561</v>
          </cell>
          <cell r="E562" t="str">
            <v>蔡晨晖</v>
          </cell>
          <cell r="F562" t="str">
            <v>密云三小</v>
          </cell>
        </row>
        <row r="563">
          <cell r="D563">
            <v>562</v>
          </cell>
          <cell r="E563" t="str">
            <v>张嘉霖</v>
          </cell>
          <cell r="F563" t="str">
            <v>密云三小</v>
          </cell>
        </row>
        <row r="564">
          <cell r="D564">
            <v>563</v>
          </cell>
          <cell r="E564" t="str">
            <v>翟  克</v>
          </cell>
          <cell r="F564" t="str">
            <v>密云三小</v>
          </cell>
        </row>
        <row r="565">
          <cell r="D565">
            <v>564</v>
          </cell>
          <cell r="E565" t="str">
            <v>李昕润</v>
          </cell>
          <cell r="F565" t="str">
            <v>密云三小</v>
          </cell>
        </row>
        <row r="566">
          <cell r="D566">
            <v>565</v>
          </cell>
          <cell r="E566" t="str">
            <v xml:space="preserve">孙境怡 </v>
          </cell>
          <cell r="F566" t="str">
            <v>密云三小</v>
          </cell>
        </row>
        <row r="567">
          <cell r="D567">
            <v>566</v>
          </cell>
          <cell r="E567" t="str">
            <v>刘珈语</v>
          </cell>
          <cell r="F567" t="str">
            <v>密云三小</v>
          </cell>
        </row>
        <row r="568">
          <cell r="D568">
            <v>567</v>
          </cell>
          <cell r="E568" t="str">
            <v>姜  萌</v>
          </cell>
          <cell r="F568" t="str">
            <v>密云三小</v>
          </cell>
        </row>
        <row r="569">
          <cell r="D569">
            <v>568</v>
          </cell>
          <cell r="E569" t="str">
            <v>孙  好</v>
          </cell>
          <cell r="F569" t="str">
            <v>密云三小</v>
          </cell>
        </row>
        <row r="570">
          <cell r="D570">
            <v>569</v>
          </cell>
          <cell r="E570" t="str">
            <v>李梓君</v>
          </cell>
          <cell r="F570" t="str">
            <v>京师实验</v>
          </cell>
        </row>
        <row r="571">
          <cell r="D571">
            <v>570</v>
          </cell>
          <cell r="E571" t="str">
            <v>赵雾晴</v>
          </cell>
          <cell r="F571" t="str">
            <v>京师实验</v>
          </cell>
        </row>
        <row r="572">
          <cell r="D572">
            <v>571</v>
          </cell>
          <cell r="E572" t="str">
            <v>孙梓杨</v>
          </cell>
          <cell r="F572" t="str">
            <v>纪家庙</v>
          </cell>
        </row>
        <row r="573">
          <cell r="D573">
            <v>572</v>
          </cell>
          <cell r="E573" t="str">
            <v>陈宇铖</v>
          </cell>
          <cell r="F573" t="str">
            <v>纪家庙</v>
          </cell>
        </row>
        <row r="574">
          <cell r="D574">
            <v>573</v>
          </cell>
          <cell r="E574" t="str">
            <v>陈禄升</v>
          </cell>
          <cell r="F574" t="str">
            <v>纪家庙</v>
          </cell>
        </row>
        <row r="575">
          <cell r="D575">
            <v>574</v>
          </cell>
          <cell r="E575" t="str">
            <v>马浩宇</v>
          </cell>
          <cell r="F575" t="str">
            <v>纪家庙</v>
          </cell>
        </row>
        <row r="576">
          <cell r="D576">
            <v>575</v>
          </cell>
          <cell r="E576" t="str">
            <v>秦永安</v>
          </cell>
          <cell r="F576" t="str">
            <v>纪家庙</v>
          </cell>
        </row>
        <row r="577">
          <cell r="D577">
            <v>576</v>
          </cell>
          <cell r="E577" t="str">
            <v>董宸希</v>
          </cell>
          <cell r="F577" t="str">
            <v>纪家庙</v>
          </cell>
        </row>
        <row r="578">
          <cell r="D578">
            <v>577</v>
          </cell>
          <cell r="E578" t="str">
            <v>付宇轩</v>
          </cell>
          <cell r="F578" t="str">
            <v>纪家庙</v>
          </cell>
        </row>
        <row r="579">
          <cell r="D579">
            <v>578</v>
          </cell>
          <cell r="E579" t="str">
            <v>任泓宇</v>
          </cell>
          <cell r="F579" t="str">
            <v>纪家庙</v>
          </cell>
        </row>
        <row r="580">
          <cell r="D580">
            <v>579</v>
          </cell>
          <cell r="E580" t="str">
            <v>王梓涵</v>
          </cell>
          <cell r="F580" t="str">
            <v>纪家庙</v>
          </cell>
        </row>
        <row r="581">
          <cell r="D581">
            <v>580</v>
          </cell>
          <cell r="E581" t="str">
            <v>曾优甜</v>
          </cell>
          <cell r="F581" t="str">
            <v>纪家庙</v>
          </cell>
        </row>
        <row r="582">
          <cell r="D582">
            <v>581</v>
          </cell>
          <cell r="E582" t="str">
            <v>杨思琪</v>
          </cell>
          <cell r="F582" t="str">
            <v>纪家庙</v>
          </cell>
        </row>
        <row r="583">
          <cell r="D583">
            <v>582</v>
          </cell>
          <cell r="E583" t="str">
            <v>周欣怡</v>
          </cell>
          <cell r="F583" t="str">
            <v>纪家庙</v>
          </cell>
        </row>
        <row r="584">
          <cell r="D584">
            <v>583</v>
          </cell>
          <cell r="E584" t="str">
            <v>韩傲敦格日乐</v>
          </cell>
          <cell r="F584" t="str">
            <v>五一小学</v>
          </cell>
        </row>
      </sheetData>
      <sheetData sheetId="7">
        <row r="2">
          <cell r="B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页"/>
      <sheetName val="300米"/>
      <sheetName val="500米"/>
      <sheetName val="1000米"/>
      <sheetName val="25米障碍"/>
      <sheetName val="10米正面交叉"/>
      <sheetName val="Sheet1"/>
      <sheetName val="小女甲组"/>
    </sheetNames>
    <definedNames>
      <definedName name="模块1.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</v>
          </cell>
          <cell r="B2">
            <v>9</v>
          </cell>
          <cell r="D2">
            <v>1</v>
          </cell>
          <cell r="E2" t="str">
            <v>杜轩琪</v>
          </cell>
          <cell r="F2" t="str">
            <v>府学胡同</v>
          </cell>
        </row>
        <row r="3">
          <cell r="A3">
            <v>2</v>
          </cell>
          <cell r="B3">
            <v>7</v>
          </cell>
          <cell r="D3">
            <v>2</v>
          </cell>
          <cell r="E3" t="str">
            <v>董金植</v>
          </cell>
          <cell r="F3" t="str">
            <v>府学胡同</v>
          </cell>
        </row>
        <row r="4">
          <cell r="A4">
            <v>3</v>
          </cell>
          <cell r="B4">
            <v>6</v>
          </cell>
          <cell r="D4">
            <v>3</v>
          </cell>
          <cell r="E4" t="str">
            <v>蔡煊阳</v>
          </cell>
          <cell r="F4" t="str">
            <v>府学胡同</v>
          </cell>
        </row>
        <row r="5">
          <cell r="A5">
            <v>4</v>
          </cell>
          <cell r="B5">
            <v>5</v>
          </cell>
          <cell r="D5">
            <v>4</v>
          </cell>
          <cell r="E5" t="str">
            <v>张博闻</v>
          </cell>
          <cell r="F5" t="str">
            <v>府学胡同</v>
          </cell>
        </row>
        <row r="6">
          <cell r="A6">
            <v>5</v>
          </cell>
          <cell r="B6">
            <v>4</v>
          </cell>
          <cell r="D6">
            <v>5</v>
          </cell>
          <cell r="E6" t="str">
            <v>孙群善</v>
          </cell>
          <cell r="F6" t="str">
            <v>府学胡同</v>
          </cell>
        </row>
        <row r="7">
          <cell r="A7">
            <v>6</v>
          </cell>
          <cell r="B7">
            <v>3</v>
          </cell>
          <cell r="D7">
            <v>6</v>
          </cell>
          <cell r="E7" t="str">
            <v>付赫雪</v>
          </cell>
          <cell r="F7" t="str">
            <v>府学胡同</v>
          </cell>
        </row>
        <row r="8">
          <cell r="A8">
            <v>7</v>
          </cell>
          <cell r="B8">
            <v>2</v>
          </cell>
          <cell r="D8">
            <v>7</v>
          </cell>
          <cell r="E8" t="str">
            <v>郭祉元</v>
          </cell>
          <cell r="F8" t="str">
            <v>府学胡同</v>
          </cell>
        </row>
        <row r="9">
          <cell r="A9">
            <v>8</v>
          </cell>
          <cell r="B9">
            <v>1</v>
          </cell>
          <cell r="D9">
            <v>8</v>
          </cell>
          <cell r="E9" t="str">
            <v>班灵乐</v>
          </cell>
          <cell r="F9" t="str">
            <v>府学胡同</v>
          </cell>
        </row>
        <row r="10">
          <cell r="D10">
            <v>9</v>
          </cell>
          <cell r="E10" t="str">
            <v>邢朗嘉</v>
          </cell>
          <cell r="F10" t="str">
            <v>府学胡同</v>
          </cell>
        </row>
        <row r="11">
          <cell r="D11">
            <v>10</v>
          </cell>
          <cell r="E11" t="str">
            <v>马凡舒</v>
          </cell>
          <cell r="F11" t="str">
            <v>府学胡同</v>
          </cell>
        </row>
        <row r="12">
          <cell r="D12">
            <v>11</v>
          </cell>
          <cell r="E12" t="str">
            <v>王雅卓</v>
          </cell>
          <cell r="F12" t="str">
            <v>府学胡同</v>
          </cell>
        </row>
        <row r="13">
          <cell r="D13">
            <v>12</v>
          </cell>
          <cell r="E13" t="str">
            <v>和  煦</v>
          </cell>
          <cell r="F13" t="str">
            <v>府学胡同</v>
          </cell>
        </row>
        <row r="14">
          <cell r="D14">
            <v>13</v>
          </cell>
          <cell r="E14" t="str">
            <v>奚学怡</v>
          </cell>
          <cell r="F14" t="str">
            <v>和平里九小</v>
          </cell>
        </row>
        <row r="15">
          <cell r="D15">
            <v>14</v>
          </cell>
          <cell r="E15" t="str">
            <v>李婉滢</v>
          </cell>
          <cell r="F15" t="str">
            <v>和平里四小</v>
          </cell>
        </row>
        <row r="16">
          <cell r="D16">
            <v>15</v>
          </cell>
          <cell r="E16" t="str">
            <v>王森威</v>
          </cell>
          <cell r="F16" t="str">
            <v>革新里</v>
          </cell>
        </row>
        <row r="17">
          <cell r="D17">
            <v>16</v>
          </cell>
          <cell r="E17" t="str">
            <v>谢溢遥</v>
          </cell>
          <cell r="F17" t="str">
            <v>革新里</v>
          </cell>
        </row>
        <row r="18">
          <cell r="D18">
            <v>17</v>
          </cell>
          <cell r="E18" t="str">
            <v>田嘉良</v>
          </cell>
          <cell r="F18" t="str">
            <v>回民小学</v>
          </cell>
        </row>
        <row r="19">
          <cell r="D19">
            <v>18</v>
          </cell>
          <cell r="E19" t="str">
            <v>于铭泽</v>
          </cell>
          <cell r="F19" t="str">
            <v>回民小学</v>
          </cell>
        </row>
        <row r="20">
          <cell r="D20">
            <v>19</v>
          </cell>
          <cell r="E20" t="str">
            <v>陈如荍</v>
          </cell>
          <cell r="F20" t="str">
            <v>回民小学</v>
          </cell>
        </row>
        <row r="21">
          <cell r="D21">
            <v>20</v>
          </cell>
          <cell r="E21" t="str">
            <v>回景瑶</v>
          </cell>
          <cell r="F21" t="str">
            <v>回民小学</v>
          </cell>
        </row>
        <row r="22">
          <cell r="D22">
            <v>21</v>
          </cell>
          <cell r="E22" t="str">
            <v>马铭轩</v>
          </cell>
          <cell r="F22" t="str">
            <v>回民小学</v>
          </cell>
        </row>
        <row r="23">
          <cell r="D23">
            <v>22</v>
          </cell>
          <cell r="E23" t="str">
            <v>李光耀</v>
          </cell>
          <cell r="F23" t="str">
            <v>回民小学</v>
          </cell>
        </row>
        <row r="24">
          <cell r="D24">
            <v>23</v>
          </cell>
          <cell r="E24" t="str">
            <v>贾博麟</v>
          </cell>
          <cell r="F24" t="str">
            <v>回民小学</v>
          </cell>
        </row>
        <row r="25">
          <cell r="D25">
            <v>24</v>
          </cell>
          <cell r="E25" t="str">
            <v>李子萌</v>
          </cell>
          <cell r="F25" t="str">
            <v>回民小学</v>
          </cell>
        </row>
        <row r="26">
          <cell r="D26">
            <v>25</v>
          </cell>
          <cell r="E26" t="str">
            <v>马语晗</v>
          </cell>
          <cell r="F26" t="str">
            <v>回民小学</v>
          </cell>
        </row>
        <row r="27">
          <cell r="D27">
            <v>26</v>
          </cell>
          <cell r="E27" t="str">
            <v>萧棊琛</v>
          </cell>
          <cell r="F27" t="str">
            <v>回民小学</v>
          </cell>
        </row>
        <row r="28">
          <cell r="D28">
            <v>27</v>
          </cell>
          <cell r="E28" t="str">
            <v>宋  頔</v>
          </cell>
          <cell r="F28" t="str">
            <v>花市小学</v>
          </cell>
        </row>
        <row r="29">
          <cell r="D29">
            <v>28</v>
          </cell>
          <cell r="E29" t="str">
            <v>闻炫烨</v>
          </cell>
          <cell r="F29" t="str">
            <v>花市小学</v>
          </cell>
        </row>
        <row r="30">
          <cell r="D30">
            <v>29</v>
          </cell>
          <cell r="E30" t="str">
            <v>曾梓轩</v>
          </cell>
          <cell r="F30" t="str">
            <v>花市小学</v>
          </cell>
        </row>
        <row r="31">
          <cell r="D31">
            <v>30</v>
          </cell>
          <cell r="E31" t="str">
            <v>吕林忆</v>
          </cell>
          <cell r="F31" t="str">
            <v>花市小学</v>
          </cell>
        </row>
        <row r="32">
          <cell r="D32">
            <v>31</v>
          </cell>
          <cell r="E32" t="str">
            <v>刘紫尧</v>
          </cell>
          <cell r="F32" t="str">
            <v>花市小学</v>
          </cell>
        </row>
        <row r="33">
          <cell r="D33">
            <v>32</v>
          </cell>
          <cell r="E33" t="str">
            <v>何婧琪</v>
          </cell>
          <cell r="F33" t="str">
            <v>花市小学</v>
          </cell>
        </row>
        <row r="34">
          <cell r="D34">
            <v>33</v>
          </cell>
          <cell r="E34" t="str">
            <v>聂泽琳</v>
          </cell>
          <cell r="F34" t="str">
            <v>花市小学</v>
          </cell>
        </row>
        <row r="35">
          <cell r="D35">
            <v>34</v>
          </cell>
          <cell r="E35" t="str">
            <v>赵思涵</v>
          </cell>
          <cell r="F35" t="str">
            <v>花市小学</v>
          </cell>
        </row>
        <row r="36">
          <cell r="D36">
            <v>35</v>
          </cell>
          <cell r="E36" t="str">
            <v>宋佳凝</v>
          </cell>
          <cell r="F36" t="str">
            <v>花市小学</v>
          </cell>
        </row>
        <row r="37">
          <cell r="D37">
            <v>36</v>
          </cell>
          <cell r="E37" t="str">
            <v>刘  畅</v>
          </cell>
          <cell r="F37" t="str">
            <v>花市小学</v>
          </cell>
        </row>
        <row r="38">
          <cell r="D38">
            <v>37</v>
          </cell>
          <cell r="E38" t="str">
            <v>孙程程</v>
          </cell>
          <cell r="F38" t="str">
            <v>花市小学</v>
          </cell>
        </row>
        <row r="39">
          <cell r="D39">
            <v>38</v>
          </cell>
          <cell r="E39" t="str">
            <v>苏兰清</v>
          </cell>
          <cell r="F39" t="str">
            <v>史家分校</v>
          </cell>
        </row>
        <row r="40">
          <cell r="D40">
            <v>39</v>
          </cell>
          <cell r="E40" t="str">
            <v>王行知</v>
          </cell>
          <cell r="F40" t="str">
            <v>142中学</v>
          </cell>
        </row>
        <row r="41">
          <cell r="D41">
            <v>40</v>
          </cell>
          <cell r="E41" t="str">
            <v>徐宇航</v>
          </cell>
          <cell r="F41" t="str">
            <v>广渠门中学</v>
          </cell>
        </row>
        <row r="42">
          <cell r="D42">
            <v>41</v>
          </cell>
          <cell r="E42" t="str">
            <v>贾梦萍</v>
          </cell>
          <cell r="F42" t="str">
            <v>广渠门中学</v>
          </cell>
        </row>
        <row r="43">
          <cell r="D43">
            <v>42</v>
          </cell>
          <cell r="E43" t="str">
            <v>姚  霏</v>
          </cell>
          <cell r="F43" t="str">
            <v>广渠门中学</v>
          </cell>
        </row>
        <row r="44">
          <cell r="D44">
            <v>43</v>
          </cell>
          <cell r="E44" t="str">
            <v>方照磊</v>
          </cell>
          <cell r="F44" t="str">
            <v>广渠门中学</v>
          </cell>
        </row>
        <row r="45">
          <cell r="D45">
            <v>44</v>
          </cell>
          <cell r="E45" t="str">
            <v>花  荣</v>
          </cell>
          <cell r="F45" t="str">
            <v>广渠门中学</v>
          </cell>
        </row>
        <row r="46">
          <cell r="D46">
            <v>45</v>
          </cell>
          <cell r="E46" t="str">
            <v>关尔嘉</v>
          </cell>
          <cell r="F46" t="str">
            <v>广渠门中学</v>
          </cell>
        </row>
        <row r="47">
          <cell r="D47">
            <v>46</v>
          </cell>
          <cell r="E47" t="str">
            <v>索英伦</v>
          </cell>
          <cell r="F47" t="str">
            <v>广渠门中学</v>
          </cell>
        </row>
        <row r="48">
          <cell r="D48">
            <v>47</v>
          </cell>
          <cell r="E48" t="str">
            <v>范奕宏</v>
          </cell>
          <cell r="F48" t="str">
            <v>玉桃园</v>
          </cell>
        </row>
        <row r="49">
          <cell r="D49">
            <v>48</v>
          </cell>
          <cell r="E49" t="str">
            <v>晁雨龙</v>
          </cell>
          <cell r="F49" t="str">
            <v>三里河三小</v>
          </cell>
        </row>
        <row r="50">
          <cell r="D50">
            <v>49</v>
          </cell>
          <cell r="E50" t="str">
            <v>刘贺麟</v>
          </cell>
          <cell r="F50" t="str">
            <v>北建大附小</v>
          </cell>
        </row>
        <row r="51">
          <cell r="D51">
            <v>50</v>
          </cell>
          <cell r="E51" t="str">
            <v>姚俊驰</v>
          </cell>
          <cell r="F51" t="str">
            <v>北建大附小</v>
          </cell>
        </row>
        <row r="52">
          <cell r="D52">
            <v>51</v>
          </cell>
          <cell r="E52" t="str">
            <v>马静雯</v>
          </cell>
          <cell r="F52" t="str">
            <v>北建大附小</v>
          </cell>
        </row>
        <row r="53">
          <cell r="D53">
            <v>52</v>
          </cell>
          <cell r="E53" t="str">
            <v>王  琼</v>
          </cell>
          <cell r="F53" t="str">
            <v>北建大附小</v>
          </cell>
        </row>
        <row r="54">
          <cell r="D54">
            <v>53</v>
          </cell>
          <cell r="E54" t="str">
            <v>何  木</v>
          </cell>
          <cell r="F54" t="str">
            <v>北建大附小</v>
          </cell>
        </row>
        <row r="55">
          <cell r="D55">
            <v>54</v>
          </cell>
          <cell r="E55" t="str">
            <v>张意欣</v>
          </cell>
          <cell r="F55" t="str">
            <v>北建大附小</v>
          </cell>
        </row>
        <row r="56">
          <cell r="D56">
            <v>55</v>
          </cell>
          <cell r="E56" t="str">
            <v>郭冉怡</v>
          </cell>
          <cell r="F56" t="str">
            <v>北建大附小</v>
          </cell>
        </row>
        <row r="57">
          <cell r="D57">
            <v>56</v>
          </cell>
          <cell r="E57" t="str">
            <v>梁家烨</v>
          </cell>
          <cell r="F57" t="str">
            <v>华嘉小学</v>
          </cell>
        </row>
        <row r="58">
          <cell r="D58">
            <v>57</v>
          </cell>
          <cell r="E58" t="str">
            <v>席健峰</v>
          </cell>
          <cell r="F58" t="str">
            <v>陈经纶嘉铭</v>
          </cell>
        </row>
        <row r="59">
          <cell r="D59">
            <v>58</v>
          </cell>
          <cell r="E59" t="str">
            <v>李铕涵</v>
          </cell>
          <cell r="F59" t="str">
            <v>陈经纶嘉铭</v>
          </cell>
        </row>
        <row r="60">
          <cell r="D60">
            <v>59</v>
          </cell>
          <cell r="E60" t="str">
            <v>李中元</v>
          </cell>
          <cell r="F60" t="str">
            <v>陈经纶嘉铭</v>
          </cell>
        </row>
        <row r="61">
          <cell r="D61">
            <v>60</v>
          </cell>
          <cell r="E61" t="str">
            <v>丁禹骁</v>
          </cell>
          <cell r="F61" t="str">
            <v>陈经纶嘉铭</v>
          </cell>
        </row>
        <row r="62">
          <cell r="D62">
            <v>61</v>
          </cell>
          <cell r="E62" t="str">
            <v>颜克祺</v>
          </cell>
          <cell r="F62" t="str">
            <v>陈经纶嘉铭</v>
          </cell>
        </row>
        <row r="63">
          <cell r="D63">
            <v>62</v>
          </cell>
          <cell r="E63" t="str">
            <v>景思源</v>
          </cell>
          <cell r="F63" t="str">
            <v>陈经纶嘉铭</v>
          </cell>
        </row>
        <row r="64">
          <cell r="D64">
            <v>63</v>
          </cell>
          <cell r="E64" t="str">
            <v>王子蘅</v>
          </cell>
          <cell r="F64" t="str">
            <v>陈经纶嘉铭</v>
          </cell>
        </row>
        <row r="65">
          <cell r="D65">
            <v>64</v>
          </cell>
          <cell r="E65" t="str">
            <v>李尚嘉</v>
          </cell>
          <cell r="F65" t="str">
            <v>陈经纶嘉铭</v>
          </cell>
        </row>
        <row r="66">
          <cell r="D66">
            <v>65</v>
          </cell>
          <cell r="E66" t="str">
            <v>刘含章</v>
          </cell>
          <cell r="F66" t="str">
            <v>陈经纶嘉铭</v>
          </cell>
        </row>
        <row r="67">
          <cell r="D67">
            <v>66</v>
          </cell>
          <cell r="E67" t="str">
            <v>陈馨予</v>
          </cell>
          <cell r="F67" t="str">
            <v>陈经纶嘉铭</v>
          </cell>
        </row>
        <row r="68">
          <cell r="D68">
            <v>67</v>
          </cell>
          <cell r="E68" t="str">
            <v>郭雅诗</v>
          </cell>
          <cell r="F68" t="str">
            <v>陈经纶嘉铭</v>
          </cell>
        </row>
        <row r="69">
          <cell r="D69">
            <v>68</v>
          </cell>
          <cell r="E69" t="str">
            <v>张苍齐</v>
          </cell>
          <cell r="F69" t="str">
            <v>贸大附小</v>
          </cell>
        </row>
        <row r="70">
          <cell r="D70">
            <v>69</v>
          </cell>
          <cell r="E70" t="str">
            <v xml:space="preserve">杨  睿 </v>
          </cell>
          <cell r="F70" t="str">
            <v>贸大附小</v>
          </cell>
        </row>
        <row r="71">
          <cell r="D71">
            <v>70</v>
          </cell>
          <cell r="E71" t="str">
            <v>隋钰博</v>
          </cell>
          <cell r="F71" t="str">
            <v>贸大附小</v>
          </cell>
        </row>
        <row r="72">
          <cell r="D72">
            <v>71</v>
          </cell>
          <cell r="E72" t="str">
            <v>马  睿</v>
          </cell>
          <cell r="F72" t="str">
            <v>贸大附小</v>
          </cell>
        </row>
        <row r="73">
          <cell r="D73">
            <v>72</v>
          </cell>
          <cell r="E73" t="str">
            <v>李鹏翀</v>
          </cell>
          <cell r="F73" t="str">
            <v>贸大附小</v>
          </cell>
        </row>
        <row r="74">
          <cell r="D74">
            <v>73</v>
          </cell>
          <cell r="E74" t="str">
            <v>徐奕文</v>
          </cell>
          <cell r="F74" t="str">
            <v>贸大附小</v>
          </cell>
        </row>
        <row r="75">
          <cell r="D75">
            <v>74</v>
          </cell>
          <cell r="E75" t="str">
            <v>王睿涵</v>
          </cell>
          <cell r="F75" t="str">
            <v>贸大附小</v>
          </cell>
        </row>
        <row r="76">
          <cell r="D76">
            <v>75</v>
          </cell>
          <cell r="E76" t="str">
            <v>马心怡</v>
          </cell>
          <cell r="F76" t="str">
            <v>贸大附小</v>
          </cell>
        </row>
        <row r="77">
          <cell r="D77">
            <v>76</v>
          </cell>
          <cell r="E77" t="str">
            <v>刘雨心</v>
          </cell>
          <cell r="F77" t="str">
            <v>贸大附小</v>
          </cell>
        </row>
        <row r="78">
          <cell r="D78">
            <v>77</v>
          </cell>
          <cell r="E78" t="str">
            <v>王如灿</v>
          </cell>
          <cell r="F78" t="str">
            <v>贸大附小</v>
          </cell>
        </row>
        <row r="79">
          <cell r="D79">
            <v>78</v>
          </cell>
          <cell r="E79" t="str">
            <v>张轩瑜</v>
          </cell>
          <cell r="F79" t="str">
            <v>贸大附小</v>
          </cell>
        </row>
        <row r="80">
          <cell r="D80">
            <v>79</v>
          </cell>
          <cell r="E80" t="str">
            <v>葛天钰</v>
          </cell>
          <cell r="F80" t="str">
            <v>贸大附小</v>
          </cell>
        </row>
        <row r="81">
          <cell r="D81">
            <v>80</v>
          </cell>
          <cell r="E81" t="str">
            <v>李昊霖</v>
          </cell>
          <cell r="F81" t="str">
            <v>和平街一中</v>
          </cell>
        </row>
        <row r="82">
          <cell r="D82">
            <v>81</v>
          </cell>
          <cell r="E82" t="str">
            <v>罗子轩</v>
          </cell>
          <cell r="F82" t="str">
            <v>和平街一中</v>
          </cell>
        </row>
        <row r="83">
          <cell r="D83">
            <v>82</v>
          </cell>
          <cell r="E83" t="str">
            <v>魏子浩</v>
          </cell>
          <cell r="F83" t="str">
            <v>和平街一中</v>
          </cell>
        </row>
        <row r="84">
          <cell r="D84">
            <v>83</v>
          </cell>
          <cell r="E84" t="str">
            <v>严子谦</v>
          </cell>
          <cell r="F84" t="str">
            <v>和平街一中</v>
          </cell>
        </row>
        <row r="85">
          <cell r="D85">
            <v>84</v>
          </cell>
          <cell r="E85" t="str">
            <v>高敬然</v>
          </cell>
          <cell r="F85" t="str">
            <v>和平街一中</v>
          </cell>
        </row>
        <row r="86">
          <cell r="D86">
            <v>85</v>
          </cell>
          <cell r="E86" t="str">
            <v>孙乐宜</v>
          </cell>
          <cell r="F86" t="str">
            <v>和平街一中</v>
          </cell>
        </row>
        <row r="87">
          <cell r="D87">
            <v>86</v>
          </cell>
          <cell r="E87" t="str">
            <v>郭淇佰和</v>
          </cell>
          <cell r="F87" t="str">
            <v>和平街一中</v>
          </cell>
        </row>
        <row r="88">
          <cell r="D88">
            <v>87</v>
          </cell>
          <cell r="E88" t="str">
            <v>魏子芙</v>
          </cell>
          <cell r="F88" t="str">
            <v>和平街一中</v>
          </cell>
        </row>
        <row r="89">
          <cell r="D89">
            <v>88</v>
          </cell>
          <cell r="E89" t="str">
            <v>许奕萱</v>
          </cell>
          <cell r="F89" t="str">
            <v>和平街一中</v>
          </cell>
        </row>
        <row r="90">
          <cell r="D90">
            <v>89</v>
          </cell>
          <cell r="E90" t="str">
            <v>修  瑞</v>
          </cell>
          <cell r="F90" t="str">
            <v>和平街一中</v>
          </cell>
        </row>
        <row r="91">
          <cell r="D91">
            <v>90</v>
          </cell>
          <cell r="E91" t="str">
            <v>马思成</v>
          </cell>
          <cell r="F91" t="str">
            <v>和平街一中</v>
          </cell>
        </row>
        <row r="92">
          <cell r="D92">
            <v>91</v>
          </cell>
          <cell r="E92" t="str">
            <v>毛怡婷</v>
          </cell>
          <cell r="F92" t="str">
            <v>实验二小远洋</v>
          </cell>
        </row>
        <row r="93">
          <cell r="D93">
            <v>92</v>
          </cell>
          <cell r="E93" t="str">
            <v>黄兮小月</v>
          </cell>
          <cell r="F93" t="str">
            <v>实验二小远洋</v>
          </cell>
        </row>
        <row r="94">
          <cell r="D94">
            <v>93</v>
          </cell>
          <cell r="E94" t="str">
            <v>马兆源</v>
          </cell>
          <cell r="F94" t="str">
            <v>实验二小远洋</v>
          </cell>
        </row>
        <row r="95">
          <cell r="D95">
            <v>94</v>
          </cell>
          <cell r="E95" t="str">
            <v>孟鼎于</v>
          </cell>
          <cell r="F95" t="str">
            <v>实验二小远洋</v>
          </cell>
        </row>
        <row r="96">
          <cell r="D96">
            <v>95</v>
          </cell>
          <cell r="E96" t="str">
            <v>华  夏</v>
          </cell>
          <cell r="F96" t="str">
            <v>实验二小远洋</v>
          </cell>
        </row>
        <row r="97">
          <cell r="D97">
            <v>96</v>
          </cell>
          <cell r="E97" t="str">
            <v>刘文迪</v>
          </cell>
          <cell r="F97" t="str">
            <v>实验二小远洋</v>
          </cell>
        </row>
        <row r="98">
          <cell r="D98">
            <v>97</v>
          </cell>
          <cell r="E98" t="str">
            <v>杨国豪</v>
          </cell>
          <cell r="F98" t="str">
            <v>实验二小远洋</v>
          </cell>
        </row>
        <row r="99">
          <cell r="D99">
            <v>98</v>
          </cell>
          <cell r="E99" t="str">
            <v>曹芷僮</v>
          </cell>
          <cell r="F99" t="str">
            <v>师范附小朝阳</v>
          </cell>
        </row>
        <row r="100">
          <cell r="D100">
            <v>99</v>
          </cell>
          <cell r="E100" t="str">
            <v>崔致远</v>
          </cell>
          <cell r="F100" t="str">
            <v>人朝实</v>
          </cell>
        </row>
        <row r="101">
          <cell r="D101">
            <v>100</v>
          </cell>
          <cell r="E101" t="str">
            <v>陈家栋</v>
          </cell>
          <cell r="F101" t="str">
            <v>人朝实</v>
          </cell>
        </row>
        <row r="102">
          <cell r="D102">
            <v>101</v>
          </cell>
          <cell r="E102" t="str">
            <v>傅子诚</v>
          </cell>
          <cell r="F102" t="str">
            <v>人朝实</v>
          </cell>
        </row>
        <row r="103">
          <cell r="D103">
            <v>102</v>
          </cell>
          <cell r="E103" t="str">
            <v>费阳哲</v>
          </cell>
          <cell r="F103" t="str">
            <v>人朝实</v>
          </cell>
        </row>
        <row r="104">
          <cell r="D104">
            <v>103</v>
          </cell>
          <cell r="E104" t="str">
            <v>高伟翰</v>
          </cell>
          <cell r="F104" t="str">
            <v>人朝实</v>
          </cell>
        </row>
        <row r="105">
          <cell r="D105">
            <v>104</v>
          </cell>
          <cell r="E105" t="str">
            <v>孙沛然</v>
          </cell>
          <cell r="F105" t="str">
            <v>人朝实</v>
          </cell>
        </row>
        <row r="106">
          <cell r="D106">
            <v>105</v>
          </cell>
          <cell r="E106" t="str">
            <v>吴思儒</v>
          </cell>
          <cell r="F106" t="str">
            <v>人朝实</v>
          </cell>
        </row>
        <row r="107">
          <cell r="D107">
            <v>106</v>
          </cell>
          <cell r="E107" t="str">
            <v>任可歆</v>
          </cell>
          <cell r="F107" t="str">
            <v>人朝实</v>
          </cell>
        </row>
        <row r="108">
          <cell r="D108">
            <v>107</v>
          </cell>
          <cell r="E108" t="str">
            <v>王珞嘉</v>
          </cell>
          <cell r="F108" t="str">
            <v>人朝实</v>
          </cell>
        </row>
        <row r="109">
          <cell r="D109">
            <v>108</v>
          </cell>
          <cell r="E109" t="str">
            <v>王  妍</v>
          </cell>
          <cell r="F109" t="str">
            <v>人朝实</v>
          </cell>
        </row>
        <row r="110">
          <cell r="D110">
            <v>109</v>
          </cell>
          <cell r="E110" t="str">
            <v>程乐遥</v>
          </cell>
          <cell r="F110" t="str">
            <v>人朝实</v>
          </cell>
        </row>
        <row r="111">
          <cell r="D111">
            <v>110</v>
          </cell>
          <cell r="E111" t="str">
            <v>陈相维</v>
          </cell>
          <cell r="F111" t="str">
            <v>人朝实</v>
          </cell>
        </row>
        <row r="112">
          <cell r="D112">
            <v>111</v>
          </cell>
          <cell r="E112" t="str">
            <v>邓力萌</v>
          </cell>
          <cell r="F112" t="str">
            <v>人朝学校</v>
          </cell>
        </row>
        <row r="113">
          <cell r="D113">
            <v>112</v>
          </cell>
          <cell r="E113" t="str">
            <v>王思涵</v>
          </cell>
          <cell r="F113" t="str">
            <v>人朝学校</v>
          </cell>
        </row>
        <row r="114">
          <cell r="D114">
            <v>113</v>
          </cell>
          <cell r="E114" t="str">
            <v>贺一冰</v>
          </cell>
          <cell r="F114" t="str">
            <v>中美附实验</v>
          </cell>
        </row>
        <row r="115">
          <cell r="D115">
            <v>114</v>
          </cell>
          <cell r="E115" t="str">
            <v>刘昊轩</v>
          </cell>
          <cell r="F115" t="str">
            <v>忠德学校</v>
          </cell>
        </row>
        <row r="116">
          <cell r="D116">
            <v>115</v>
          </cell>
          <cell r="E116" t="str">
            <v>李宗儒</v>
          </cell>
          <cell r="F116" t="str">
            <v>忠德学校</v>
          </cell>
        </row>
        <row r="117">
          <cell r="D117">
            <v>116</v>
          </cell>
          <cell r="E117" t="str">
            <v>李宗臻</v>
          </cell>
          <cell r="F117" t="str">
            <v>忠德学校</v>
          </cell>
        </row>
        <row r="118">
          <cell r="D118">
            <v>117</v>
          </cell>
          <cell r="E118" t="str">
            <v>刘源程</v>
          </cell>
          <cell r="F118" t="str">
            <v>北二外附小</v>
          </cell>
        </row>
        <row r="119">
          <cell r="D119">
            <v>118</v>
          </cell>
          <cell r="E119" t="str">
            <v>丁梓杨</v>
          </cell>
          <cell r="F119" t="str">
            <v>北二外附小</v>
          </cell>
        </row>
        <row r="120">
          <cell r="D120">
            <v>119</v>
          </cell>
          <cell r="E120" t="str">
            <v>程琦峰</v>
          </cell>
          <cell r="F120" t="str">
            <v>北二外附小</v>
          </cell>
        </row>
        <row r="121">
          <cell r="D121">
            <v>120</v>
          </cell>
          <cell r="E121" t="str">
            <v>蔚诚轩</v>
          </cell>
          <cell r="F121" t="str">
            <v>北二外附小</v>
          </cell>
        </row>
        <row r="122">
          <cell r="D122">
            <v>121</v>
          </cell>
          <cell r="E122" t="str">
            <v>朱南瑾</v>
          </cell>
          <cell r="F122" t="str">
            <v>北二外附小</v>
          </cell>
        </row>
        <row r="123">
          <cell r="D123">
            <v>122</v>
          </cell>
          <cell r="E123" t="str">
            <v>海欣娅</v>
          </cell>
          <cell r="F123" t="str">
            <v>北二外附小</v>
          </cell>
        </row>
        <row r="124">
          <cell r="D124">
            <v>123</v>
          </cell>
          <cell r="E124" t="str">
            <v>马成龙</v>
          </cell>
          <cell r="F124" t="str">
            <v>陈经纶劲松</v>
          </cell>
        </row>
        <row r="125">
          <cell r="D125">
            <v>124</v>
          </cell>
          <cell r="E125" t="str">
            <v>罗  昊</v>
          </cell>
          <cell r="F125" t="str">
            <v>陈经纶劲松</v>
          </cell>
        </row>
        <row r="126">
          <cell r="D126">
            <v>125</v>
          </cell>
          <cell r="E126" t="str">
            <v>李子渊</v>
          </cell>
          <cell r="F126" t="str">
            <v>陈经纶劲松</v>
          </cell>
        </row>
        <row r="127">
          <cell r="D127">
            <v>126</v>
          </cell>
          <cell r="E127" t="str">
            <v>张正博</v>
          </cell>
          <cell r="F127" t="str">
            <v>陈经纶劲松</v>
          </cell>
        </row>
        <row r="128">
          <cell r="D128">
            <v>127</v>
          </cell>
          <cell r="E128" t="str">
            <v>谷寅透</v>
          </cell>
          <cell r="F128" t="str">
            <v>陈经纶劲松</v>
          </cell>
        </row>
        <row r="129">
          <cell r="D129">
            <v>128</v>
          </cell>
          <cell r="E129" t="str">
            <v>陈鹏程</v>
          </cell>
          <cell r="F129" t="str">
            <v>陈经纶劲松</v>
          </cell>
        </row>
        <row r="130">
          <cell r="D130">
            <v>129</v>
          </cell>
          <cell r="E130" t="str">
            <v>陈卓展</v>
          </cell>
          <cell r="F130" t="str">
            <v>陈经纶劲松</v>
          </cell>
        </row>
        <row r="131">
          <cell r="D131">
            <v>130</v>
          </cell>
          <cell r="E131" t="str">
            <v>杨灿灿</v>
          </cell>
          <cell r="F131" t="str">
            <v>陈经纶劲松</v>
          </cell>
        </row>
        <row r="132">
          <cell r="D132">
            <v>131</v>
          </cell>
          <cell r="E132" t="str">
            <v>魏天资</v>
          </cell>
          <cell r="F132" t="str">
            <v>陈经纶劲松</v>
          </cell>
        </row>
        <row r="133">
          <cell r="D133">
            <v>132</v>
          </cell>
          <cell r="E133" t="str">
            <v>祁  浠</v>
          </cell>
          <cell r="F133" t="str">
            <v>陈经纶劲松</v>
          </cell>
        </row>
        <row r="134">
          <cell r="D134">
            <v>133</v>
          </cell>
          <cell r="E134" t="str">
            <v>安慧雅</v>
          </cell>
          <cell r="F134" t="str">
            <v>陈经纶劲松</v>
          </cell>
        </row>
        <row r="135">
          <cell r="D135">
            <v>134</v>
          </cell>
          <cell r="E135" t="str">
            <v>孟益竹</v>
          </cell>
          <cell r="F135" t="str">
            <v>陈经纶劲松</v>
          </cell>
        </row>
        <row r="136">
          <cell r="D136">
            <v>135</v>
          </cell>
          <cell r="E136" t="str">
            <v>霍奂鑫</v>
          </cell>
          <cell r="F136" t="str">
            <v>贸大附中</v>
          </cell>
        </row>
        <row r="137">
          <cell r="D137">
            <v>136</v>
          </cell>
          <cell r="E137" t="str">
            <v>马云龑</v>
          </cell>
          <cell r="F137" t="str">
            <v>贸大附中</v>
          </cell>
        </row>
        <row r="138">
          <cell r="D138">
            <v>137</v>
          </cell>
          <cell r="E138" t="str">
            <v>郭玥彤</v>
          </cell>
          <cell r="F138" t="str">
            <v>贸大附中</v>
          </cell>
        </row>
        <row r="139">
          <cell r="D139">
            <v>138</v>
          </cell>
          <cell r="E139" t="str">
            <v>梁靖琪</v>
          </cell>
          <cell r="F139" t="str">
            <v>贸大附中</v>
          </cell>
        </row>
        <row r="140">
          <cell r="D140">
            <v>139</v>
          </cell>
          <cell r="E140" t="str">
            <v>杨一鸣</v>
          </cell>
          <cell r="F140" t="str">
            <v>贸大附中</v>
          </cell>
        </row>
        <row r="141">
          <cell r="D141">
            <v>140</v>
          </cell>
          <cell r="E141" t="str">
            <v>孟  颖</v>
          </cell>
          <cell r="F141" t="str">
            <v>贸大附中</v>
          </cell>
        </row>
        <row r="142">
          <cell r="D142">
            <v>141</v>
          </cell>
          <cell r="E142" t="str">
            <v>王丽欣</v>
          </cell>
          <cell r="F142" t="str">
            <v>贸大附中</v>
          </cell>
        </row>
        <row r="143">
          <cell r="D143">
            <v>142</v>
          </cell>
          <cell r="E143" t="str">
            <v>程威明</v>
          </cell>
          <cell r="F143" t="str">
            <v>九十七中</v>
          </cell>
        </row>
        <row r="144">
          <cell r="D144">
            <v>143</v>
          </cell>
          <cell r="E144" t="str">
            <v>张  昊</v>
          </cell>
          <cell r="F144" t="str">
            <v>九十七中</v>
          </cell>
        </row>
        <row r="145">
          <cell r="D145">
            <v>144</v>
          </cell>
          <cell r="E145" t="str">
            <v>程  兆</v>
          </cell>
          <cell r="F145" t="str">
            <v>九十七中</v>
          </cell>
        </row>
        <row r="146">
          <cell r="D146">
            <v>145</v>
          </cell>
          <cell r="E146" t="str">
            <v>张  俊</v>
          </cell>
          <cell r="F146" t="str">
            <v>九十七中</v>
          </cell>
        </row>
        <row r="147">
          <cell r="D147">
            <v>146</v>
          </cell>
          <cell r="E147" t="str">
            <v>裴保康</v>
          </cell>
          <cell r="F147" t="str">
            <v>九十七中</v>
          </cell>
        </row>
        <row r="148">
          <cell r="D148">
            <v>147</v>
          </cell>
          <cell r="E148" t="str">
            <v>卿  海</v>
          </cell>
          <cell r="F148" t="str">
            <v>九十七中</v>
          </cell>
        </row>
        <row r="149">
          <cell r="D149">
            <v>148</v>
          </cell>
          <cell r="E149" t="str">
            <v>盖荣超</v>
          </cell>
          <cell r="F149" t="str">
            <v>九十七中</v>
          </cell>
        </row>
        <row r="150">
          <cell r="D150">
            <v>149</v>
          </cell>
          <cell r="E150" t="str">
            <v>唐天琪</v>
          </cell>
          <cell r="F150" t="str">
            <v>九十七中</v>
          </cell>
        </row>
        <row r="151">
          <cell r="D151">
            <v>150</v>
          </cell>
          <cell r="E151" t="str">
            <v>李宇霖</v>
          </cell>
          <cell r="F151" t="str">
            <v>九十七中</v>
          </cell>
        </row>
        <row r="152">
          <cell r="D152">
            <v>151</v>
          </cell>
          <cell r="E152" t="str">
            <v>张洪堰</v>
          </cell>
          <cell r="F152" t="str">
            <v>九十七中</v>
          </cell>
        </row>
        <row r="153">
          <cell r="D153">
            <v>152</v>
          </cell>
          <cell r="E153" t="str">
            <v>谭文利</v>
          </cell>
          <cell r="F153" t="str">
            <v>九十七中</v>
          </cell>
        </row>
        <row r="154">
          <cell r="D154">
            <v>153</v>
          </cell>
          <cell r="E154" t="str">
            <v>卢甲新</v>
          </cell>
          <cell r="F154" t="str">
            <v>九十七中</v>
          </cell>
        </row>
        <row r="155">
          <cell r="D155">
            <v>154</v>
          </cell>
          <cell r="E155" t="str">
            <v>王陆彤</v>
          </cell>
          <cell r="F155" t="str">
            <v>九十四中机场</v>
          </cell>
        </row>
        <row r="156">
          <cell r="D156">
            <v>155</v>
          </cell>
          <cell r="E156" t="str">
            <v>党童雨</v>
          </cell>
          <cell r="F156" t="str">
            <v>九十四中机场</v>
          </cell>
        </row>
        <row r="157">
          <cell r="D157">
            <v>156</v>
          </cell>
          <cell r="E157" t="str">
            <v>赵欣荟</v>
          </cell>
          <cell r="F157" t="str">
            <v>九十四中机场</v>
          </cell>
        </row>
        <row r="158">
          <cell r="D158">
            <v>157</v>
          </cell>
          <cell r="E158" t="str">
            <v>贾静童</v>
          </cell>
          <cell r="F158" t="str">
            <v>九十四中机场</v>
          </cell>
        </row>
        <row r="159">
          <cell r="D159">
            <v>158</v>
          </cell>
          <cell r="E159" t="str">
            <v>李子涵</v>
          </cell>
          <cell r="F159" t="str">
            <v>九十四中机场</v>
          </cell>
        </row>
        <row r="160">
          <cell r="D160">
            <v>159</v>
          </cell>
          <cell r="E160" t="str">
            <v>肖煊宇</v>
          </cell>
          <cell r="F160" t="str">
            <v>九十四中机场</v>
          </cell>
        </row>
        <row r="161">
          <cell r="D161">
            <v>160</v>
          </cell>
          <cell r="E161" t="str">
            <v>单钰皓</v>
          </cell>
          <cell r="F161" t="str">
            <v>九十四中机场</v>
          </cell>
        </row>
        <row r="162">
          <cell r="D162">
            <v>161</v>
          </cell>
          <cell r="E162" t="str">
            <v>梁佳祺</v>
          </cell>
          <cell r="F162" t="str">
            <v>九十四中朝阳</v>
          </cell>
        </row>
        <row r="163">
          <cell r="D163">
            <v>162</v>
          </cell>
          <cell r="E163" t="str">
            <v>姚月欣</v>
          </cell>
          <cell r="F163" t="str">
            <v>九十四中朝阳</v>
          </cell>
        </row>
        <row r="164">
          <cell r="D164">
            <v>163</v>
          </cell>
          <cell r="E164" t="str">
            <v>张馨月</v>
          </cell>
          <cell r="F164" t="str">
            <v>九十四中朝阳</v>
          </cell>
        </row>
        <row r="165">
          <cell r="D165">
            <v>164</v>
          </cell>
          <cell r="E165" t="str">
            <v>徐鸣洋</v>
          </cell>
          <cell r="F165" t="str">
            <v>九十四中朝阳</v>
          </cell>
        </row>
        <row r="166">
          <cell r="D166">
            <v>165</v>
          </cell>
          <cell r="E166" t="str">
            <v>滕若水</v>
          </cell>
          <cell r="F166" t="str">
            <v>九十四中朝阳</v>
          </cell>
        </row>
        <row r="167">
          <cell r="D167">
            <v>166</v>
          </cell>
          <cell r="E167" t="str">
            <v>张凯则</v>
          </cell>
          <cell r="F167" t="str">
            <v>九十四中朝阳</v>
          </cell>
        </row>
        <row r="168">
          <cell r="D168">
            <v>167</v>
          </cell>
          <cell r="E168" t="str">
            <v>李沐辰</v>
          </cell>
          <cell r="F168" t="str">
            <v>九十四中朝阳</v>
          </cell>
        </row>
        <row r="169">
          <cell r="D169">
            <v>168</v>
          </cell>
          <cell r="E169" t="str">
            <v>刘宇桓</v>
          </cell>
          <cell r="F169" t="str">
            <v>九十四中朝阳</v>
          </cell>
        </row>
        <row r="170">
          <cell r="D170">
            <v>169</v>
          </cell>
          <cell r="E170" t="str">
            <v>印孝楠</v>
          </cell>
          <cell r="F170" t="str">
            <v>九十四中朝阳</v>
          </cell>
        </row>
        <row r="171">
          <cell r="D171">
            <v>170</v>
          </cell>
          <cell r="E171" t="str">
            <v>宋奕泓</v>
          </cell>
          <cell r="F171" t="str">
            <v>九十四中朝阳</v>
          </cell>
        </row>
        <row r="172">
          <cell r="D172">
            <v>171</v>
          </cell>
          <cell r="E172" t="str">
            <v>郝  好</v>
          </cell>
          <cell r="F172" t="str">
            <v>九十四中朝阳</v>
          </cell>
        </row>
        <row r="173">
          <cell r="D173">
            <v>172</v>
          </cell>
          <cell r="E173" t="str">
            <v>姚小山</v>
          </cell>
          <cell r="F173" t="str">
            <v>九十四中朝阳</v>
          </cell>
        </row>
        <row r="174">
          <cell r="D174">
            <v>173</v>
          </cell>
          <cell r="E174" t="str">
            <v>鲁文博</v>
          </cell>
          <cell r="F174" t="str">
            <v>北外附小</v>
          </cell>
        </row>
        <row r="175">
          <cell r="D175">
            <v>174</v>
          </cell>
          <cell r="E175" t="str">
            <v>马润辰</v>
          </cell>
          <cell r="F175" t="str">
            <v>北外附小</v>
          </cell>
        </row>
        <row r="176">
          <cell r="D176">
            <v>175</v>
          </cell>
          <cell r="E176" t="str">
            <v>喻子睿</v>
          </cell>
          <cell r="F176" t="str">
            <v>北外附小</v>
          </cell>
        </row>
        <row r="177">
          <cell r="D177">
            <v>176</v>
          </cell>
          <cell r="E177" t="str">
            <v>胡家福</v>
          </cell>
          <cell r="F177" t="str">
            <v>北外附小</v>
          </cell>
        </row>
        <row r="178">
          <cell r="D178">
            <v>177</v>
          </cell>
          <cell r="E178" t="str">
            <v>戴领翔</v>
          </cell>
          <cell r="F178" t="str">
            <v>北外附小</v>
          </cell>
        </row>
        <row r="179">
          <cell r="D179">
            <v>178</v>
          </cell>
          <cell r="E179" t="str">
            <v>张嘉慧</v>
          </cell>
          <cell r="F179" t="str">
            <v>北外附小</v>
          </cell>
        </row>
        <row r="180">
          <cell r="D180">
            <v>179</v>
          </cell>
          <cell r="E180" t="str">
            <v>何  妡</v>
          </cell>
          <cell r="F180" t="str">
            <v>北外附小</v>
          </cell>
        </row>
        <row r="181">
          <cell r="D181">
            <v>180</v>
          </cell>
          <cell r="E181" t="str">
            <v>刘梓桐</v>
          </cell>
          <cell r="F181" t="str">
            <v>北外附小</v>
          </cell>
        </row>
        <row r="182">
          <cell r="D182">
            <v>181</v>
          </cell>
          <cell r="E182" t="str">
            <v>华文悦</v>
          </cell>
          <cell r="F182" t="str">
            <v>北外附小</v>
          </cell>
        </row>
        <row r="183">
          <cell r="D183">
            <v>182</v>
          </cell>
          <cell r="E183" t="str">
            <v>张瑾瑶</v>
          </cell>
          <cell r="F183" t="str">
            <v>北外附小</v>
          </cell>
        </row>
        <row r="184">
          <cell r="D184">
            <v>183</v>
          </cell>
          <cell r="E184" t="str">
            <v>王亦涵</v>
          </cell>
          <cell r="F184" t="str">
            <v>北外附小</v>
          </cell>
        </row>
        <row r="185">
          <cell r="D185">
            <v>184</v>
          </cell>
          <cell r="E185" t="str">
            <v>房馨蕊</v>
          </cell>
          <cell r="F185" t="str">
            <v>北外附小</v>
          </cell>
        </row>
        <row r="186">
          <cell r="D186">
            <v>185</v>
          </cell>
          <cell r="E186" t="str">
            <v>韩依霏</v>
          </cell>
          <cell r="F186" t="str">
            <v xml:space="preserve">翠微小学 </v>
          </cell>
        </row>
        <row r="187">
          <cell r="D187">
            <v>186</v>
          </cell>
          <cell r="E187" t="str">
            <v>苗  述</v>
          </cell>
          <cell r="F187" t="str">
            <v xml:space="preserve">翠微小学 </v>
          </cell>
        </row>
        <row r="188">
          <cell r="D188">
            <v>187</v>
          </cell>
          <cell r="E188" t="str">
            <v>陈  戟</v>
          </cell>
          <cell r="F188" t="str">
            <v xml:space="preserve">花园村二小 </v>
          </cell>
        </row>
        <row r="189">
          <cell r="D189">
            <v>188</v>
          </cell>
          <cell r="E189" t="str">
            <v>廖俊尧</v>
          </cell>
          <cell r="F189" t="str">
            <v xml:space="preserve">花园村二小 </v>
          </cell>
        </row>
        <row r="190">
          <cell r="D190">
            <v>189</v>
          </cell>
          <cell r="E190" t="str">
            <v>王斯帖</v>
          </cell>
          <cell r="F190" t="str">
            <v xml:space="preserve">花园村二小 </v>
          </cell>
        </row>
        <row r="191">
          <cell r="D191">
            <v>190</v>
          </cell>
          <cell r="E191" t="str">
            <v>王一可</v>
          </cell>
          <cell r="F191" t="str">
            <v>清华附小</v>
          </cell>
        </row>
        <row r="192">
          <cell r="D192">
            <v>191</v>
          </cell>
          <cell r="E192" t="str">
            <v>方玉珊</v>
          </cell>
          <cell r="F192" t="str">
            <v>清华附小</v>
          </cell>
        </row>
        <row r="193">
          <cell r="D193">
            <v>192</v>
          </cell>
          <cell r="E193" t="str">
            <v>李欣源</v>
          </cell>
          <cell r="F193" t="str">
            <v>清华附小</v>
          </cell>
        </row>
        <row r="194">
          <cell r="D194">
            <v>193</v>
          </cell>
          <cell r="E194" t="str">
            <v>李雨辰</v>
          </cell>
          <cell r="F194" t="str">
            <v>清华附小</v>
          </cell>
        </row>
        <row r="195">
          <cell r="D195">
            <v>194</v>
          </cell>
          <cell r="E195" t="str">
            <v>李东憬</v>
          </cell>
          <cell r="F195" t="str">
            <v>清华附小</v>
          </cell>
        </row>
        <row r="196">
          <cell r="D196">
            <v>195</v>
          </cell>
          <cell r="E196" t="str">
            <v>范睿杰</v>
          </cell>
          <cell r="F196" t="str">
            <v>清华附小</v>
          </cell>
        </row>
        <row r="197">
          <cell r="D197">
            <v>196</v>
          </cell>
          <cell r="E197" t="str">
            <v>张芮博</v>
          </cell>
          <cell r="F197" t="str">
            <v>清华附小</v>
          </cell>
        </row>
        <row r="198">
          <cell r="D198">
            <v>197</v>
          </cell>
          <cell r="E198" t="str">
            <v>李子同</v>
          </cell>
          <cell r="F198" t="str">
            <v>北航实验</v>
          </cell>
        </row>
        <row r="199">
          <cell r="D199">
            <v>198</v>
          </cell>
          <cell r="E199" t="str">
            <v>戴煦霖</v>
          </cell>
          <cell r="F199" t="str">
            <v>北航实验</v>
          </cell>
        </row>
        <row r="200">
          <cell r="D200">
            <v>199</v>
          </cell>
          <cell r="E200" t="str">
            <v>赵杨羿尧</v>
          </cell>
          <cell r="F200" t="str">
            <v>东北旺中心</v>
          </cell>
        </row>
        <row r="201">
          <cell r="D201">
            <v>200</v>
          </cell>
          <cell r="E201" t="str">
            <v>李梓嵛</v>
          </cell>
          <cell r="F201" t="str">
            <v>培英小学</v>
          </cell>
        </row>
        <row r="202">
          <cell r="D202">
            <v>201</v>
          </cell>
          <cell r="E202" t="str">
            <v>熊晏绮</v>
          </cell>
          <cell r="F202" t="str">
            <v>培英小学</v>
          </cell>
        </row>
        <row r="203">
          <cell r="D203">
            <v>202</v>
          </cell>
          <cell r="E203" t="str">
            <v>唐可欣</v>
          </cell>
          <cell r="F203" t="str">
            <v>前进小学</v>
          </cell>
        </row>
        <row r="204">
          <cell r="D204">
            <v>203</v>
          </cell>
          <cell r="E204" t="str">
            <v>孙至芳</v>
          </cell>
          <cell r="F204" t="str">
            <v>前进小学</v>
          </cell>
        </row>
        <row r="205">
          <cell r="D205">
            <v>204</v>
          </cell>
          <cell r="E205" t="str">
            <v>刘子瑄</v>
          </cell>
          <cell r="F205" t="str">
            <v>前进小学</v>
          </cell>
        </row>
        <row r="206">
          <cell r="D206">
            <v>205</v>
          </cell>
          <cell r="E206" t="str">
            <v>闫  畅</v>
          </cell>
          <cell r="F206" t="str">
            <v>前进小学</v>
          </cell>
        </row>
        <row r="207">
          <cell r="D207">
            <v>206</v>
          </cell>
          <cell r="E207" t="str">
            <v>依宫娇</v>
          </cell>
          <cell r="F207" t="str">
            <v>前进小学</v>
          </cell>
        </row>
        <row r="208">
          <cell r="D208">
            <v>207</v>
          </cell>
          <cell r="E208" t="str">
            <v>姚乐时</v>
          </cell>
          <cell r="F208" t="str">
            <v>前进小学</v>
          </cell>
        </row>
        <row r="209">
          <cell r="D209">
            <v>208</v>
          </cell>
          <cell r="E209" t="str">
            <v>杨若清</v>
          </cell>
          <cell r="F209" t="str">
            <v>前进小学</v>
          </cell>
        </row>
        <row r="210">
          <cell r="D210">
            <v>209</v>
          </cell>
          <cell r="E210" t="str">
            <v>张奕杉</v>
          </cell>
          <cell r="F210" t="str">
            <v>西二旗</v>
          </cell>
        </row>
        <row r="211">
          <cell r="D211">
            <v>210</v>
          </cell>
          <cell r="E211" t="str">
            <v>蔡子轩</v>
          </cell>
          <cell r="F211" t="str">
            <v>中四小</v>
          </cell>
        </row>
        <row r="212">
          <cell r="D212">
            <v>211</v>
          </cell>
          <cell r="E212" t="str">
            <v>姚  瑶</v>
          </cell>
          <cell r="F212" t="str">
            <v>实验四小</v>
          </cell>
        </row>
        <row r="213">
          <cell r="D213">
            <v>212</v>
          </cell>
          <cell r="E213" t="str">
            <v>李盈莹</v>
          </cell>
          <cell r="F213" t="str">
            <v>实验四小</v>
          </cell>
        </row>
        <row r="214">
          <cell r="D214">
            <v>213</v>
          </cell>
          <cell r="E214" t="str">
            <v>霍泊瑞</v>
          </cell>
          <cell r="F214" t="str">
            <v>西苑小学</v>
          </cell>
        </row>
        <row r="215">
          <cell r="D215">
            <v>214</v>
          </cell>
          <cell r="E215" t="str">
            <v>计晨曦</v>
          </cell>
          <cell r="F215" t="str">
            <v>首师附小</v>
          </cell>
        </row>
        <row r="216">
          <cell r="D216">
            <v>215</v>
          </cell>
          <cell r="E216" t="str">
            <v>杜天宇</v>
          </cell>
          <cell r="F216" t="str">
            <v>上庄中心</v>
          </cell>
        </row>
        <row r="217">
          <cell r="D217">
            <v>216</v>
          </cell>
          <cell r="E217" t="str">
            <v>秦振瑜</v>
          </cell>
          <cell r="F217" t="str">
            <v>上庄中心</v>
          </cell>
        </row>
        <row r="218">
          <cell r="D218">
            <v>217</v>
          </cell>
          <cell r="E218" t="str">
            <v>侯依诺</v>
          </cell>
          <cell r="F218" t="str">
            <v>上庄中心</v>
          </cell>
        </row>
        <row r="219">
          <cell r="D219">
            <v>218</v>
          </cell>
          <cell r="E219" t="str">
            <v>孙靖容</v>
          </cell>
          <cell r="F219" t="str">
            <v>上庄中心</v>
          </cell>
        </row>
        <row r="220">
          <cell r="D220">
            <v>219</v>
          </cell>
          <cell r="E220" t="str">
            <v>程  蕊</v>
          </cell>
          <cell r="F220" t="str">
            <v>上庄中心</v>
          </cell>
        </row>
        <row r="221">
          <cell r="D221">
            <v>220</v>
          </cell>
          <cell r="E221" t="str">
            <v>孙子涵</v>
          </cell>
          <cell r="F221" t="str">
            <v>上庄中心</v>
          </cell>
        </row>
        <row r="222">
          <cell r="D222">
            <v>221</v>
          </cell>
          <cell r="E222" t="str">
            <v>孙京利</v>
          </cell>
          <cell r="F222" t="str">
            <v>上庄中心</v>
          </cell>
        </row>
        <row r="223">
          <cell r="D223">
            <v>222</v>
          </cell>
          <cell r="E223" t="str">
            <v>黄久源</v>
          </cell>
          <cell r="F223" t="str">
            <v>上庄中心</v>
          </cell>
        </row>
        <row r="224">
          <cell r="D224">
            <v>223</v>
          </cell>
          <cell r="E224" t="str">
            <v>李嘉晟</v>
          </cell>
          <cell r="F224" t="str">
            <v>上庄中心</v>
          </cell>
        </row>
        <row r="225">
          <cell r="D225">
            <v>224</v>
          </cell>
          <cell r="E225" t="str">
            <v>安金骞</v>
          </cell>
          <cell r="F225" t="str">
            <v>上庄中心</v>
          </cell>
        </row>
        <row r="226">
          <cell r="D226">
            <v>225</v>
          </cell>
          <cell r="E226" t="str">
            <v>李雨辰</v>
          </cell>
          <cell r="F226" t="str">
            <v>上庄中心</v>
          </cell>
        </row>
        <row r="227">
          <cell r="D227">
            <v>226</v>
          </cell>
          <cell r="E227" t="str">
            <v>秦紫涵</v>
          </cell>
          <cell r="F227" t="str">
            <v>上庄中心</v>
          </cell>
        </row>
        <row r="228">
          <cell r="D228">
            <v>227</v>
          </cell>
          <cell r="E228" t="str">
            <v>张宏驰</v>
          </cell>
          <cell r="F228" t="str">
            <v>四王府</v>
          </cell>
        </row>
        <row r="229">
          <cell r="D229">
            <v>228</v>
          </cell>
          <cell r="E229" t="str">
            <v>候智卿</v>
          </cell>
          <cell r="F229" t="str">
            <v>四王府</v>
          </cell>
        </row>
        <row r="230">
          <cell r="D230">
            <v>229</v>
          </cell>
          <cell r="E230" t="str">
            <v>吕东润</v>
          </cell>
          <cell r="F230" t="str">
            <v>四王府</v>
          </cell>
        </row>
        <row r="231">
          <cell r="D231">
            <v>230</v>
          </cell>
          <cell r="E231" t="str">
            <v>李泽凯</v>
          </cell>
          <cell r="F231" t="str">
            <v>四王府</v>
          </cell>
        </row>
        <row r="232">
          <cell r="D232">
            <v>231</v>
          </cell>
          <cell r="E232" t="str">
            <v>姜浩阳</v>
          </cell>
          <cell r="F232" t="str">
            <v>四王府</v>
          </cell>
        </row>
        <row r="233">
          <cell r="D233">
            <v>232</v>
          </cell>
          <cell r="E233" t="str">
            <v>张绍雄</v>
          </cell>
          <cell r="F233" t="str">
            <v>四王府</v>
          </cell>
        </row>
        <row r="234">
          <cell r="D234">
            <v>233</v>
          </cell>
          <cell r="E234" t="str">
            <v>庞立研</v>
          </cell>
          <cell r="F234" t="str">
            <v>四王府</v>
          </cell>
        </row>
        <row r="235">
          <cell r="D235">
            <v>234</v>
          </cell>
          <cell r="E235" t="str">
            <v>陈远哲</v>
          </cell>
          <cell r="F235" t="str">
            <v>四王府</v>
          </cell>
        </row>
        <row r="236">
          <cell r="D236">
            <v>235</v>
          </cell>
          <cell r="E236" t="str">
            <v>张又心</v>
          </cell>
          <cell r="F236" t="str">
            <v>四王府</v>
          </cell>
        </row>
        <row r="237">
          <cell r="D237">
            <v>236</v>
          </cell>
          <cell r="E237" t="str">
            <v>何宇然</v>
          </cell>
          <cell r="F237" t="str">
            <v>四王府</v>
          </cell>
        </row>
        <row r="238">
          <cell r="D238">
            <v>237</v>
          </cell>
          <cell r="E238" t="str">
            <v>邓宇辰</v>
          </cell>
          <cell r="F238" t="str">
            <v>人大附航天城</v>
          </cell>
        </row>
        <row r="239">
          <cell r="D239">
            <v>238</v>
          </cell>
          <cell r="E239" t="str">
            <v>刘拓远</v>
          </cell>
          <cell r="F239" t="str">
            <v>人大附航天城</v>
          </cell>
        </row>
        <row r="240">
          <cell r="D240">
            <v>239</v>
          </cell>
          <cell r="E240" t="str">
            <v>张皓森</v>
          </cell>
          <cell r="F240" t="str">
            <v>人大附航天城</v>
          </cell>
        </row>
        <row r="241">
          <cell r="D241">
            <v>240</v>
          </cell>
          <cell r="E241" t="str">
            <v>王峻胜</v>
          </cell>
          <cell r="F241" t="str">
            <v>人大附航天城</v>
          </cell>
        </row>
        <row r="242">
          <cell r="D242">
            <v>241</v>
          </cell>
          <cell r="E242" t="str">
            <v>刘同洲</v>
          </cell>
          <cell r="F242" t="str">
            <v>人大附航天城</v>
          </cell>
        </row>
        <row r="243">
          <cell r="D243">
            <v>242</v>
          </cell>
          <cell r="E243" t="str">
            <v>刘庆宇</v>
          </cell>
          <cell r="F243" t="str">
            <v>人大附航天城</v>
          </cell>
        </row>
        <row r="244">
          <cell r="D244">
            <v>243</v>
          </cell>
          <cell r="E244" t="str">
            <v>江梓源</v>
          </cell>
          <cell r="F244" t="str">
            <v>人大附航天城</v>
          </cell>
        </row>
        <row r="245">
          <cell r="D245">
            <v>244</v>
          </cell>
          <cell r="E245" t="str">
            <v>刘静好</v>
          </cell>
          <cell r="F245" t="str">
            <v>人大附航天城</v>
          </cell>
        </row>
        <row r="246">
          <cell r="D246">
            <v>245</v>
          </cell>
          <cell r="E246" t="str">
            <v>朱  鹤</v>
          </cell>
          <cell r="F246" t="str">
            <v>人大附航天城</v>
          </cell>
        </row>
        <row r="247">
          <cell r="D247">
            <v>246</v>
          </cell>
          <cell r="E247" t="str">
            <v>李思贤</v>
          </cell>
          <cell r="F247" t="str">
            <v>人大附航天城</v>
          </cell>
        </row>
        <row r="248">
          <cell r="D248">
            <v>247</v>
          </cell>
          <cell r="E248" t="str">
            <v>张歆然</v>
          </cell>
          <cell r="F248" t="str">
            <v>人大附航天城</v>
          </cell>
        </row>
        <row r="249">
          <cell r="D249">
            <v>248</v>
          </cell>
          <cell r="E249" t="str">
            <v>蔡卓颖</v>
          </cell>
          <cell r="F249" t="str">
            <v>人大附航天城</v>
          </cell>
        </row>
        <row r="250">
          <cell r="D250">
            <v>249</v>
          </cell>
          <cell r="E250" t="str">
            <v>张霁晖</v>
          </cell>
          <cell r="F250" t="str">
            <v>人大附分</v>
          </cell>
        </row>
        <row r="251">
          <cell r="D251">
            <v>250</v>
          </cell>
          <cell r="E251" t="str">
            <v>蒋京豪</v>
          </cell>
          <cell r="F251" t="str">
            <v>十一龙樾</v>
          </cell>
        </row>
        <row r="252">
          <cell r="D252">
            <v>251</v>
          </cell>
          <cell r="E252" t="str">
            <v>陆泽文</v>
          </cell>
          <cell r="F252" t="str">
            <v>十一龙樾</v>
          </cell>
        </row>
        <row r="253">
          <cell r="D253">
            <v>252</v>
          </cell>
          <cell r="E253" t="str">
            <v>冯茹一</v>
          </cell>
          <cell r="F253" t="str">
            <v>十一龙樾</v>
          </cell>
        </row>
        <row r="254">
          <cell r="D254">
            <v>253</v>
          </cell>
          <cell r="E254" t="str">
            <v>张天陆</v>
          </cell>
          <cell r="F254" t="str">
            <v>十一龙樾</v>
          </cell>
        </row>
        <row r="255">
          <cell r="D255">
            <v>254</v>
          </cell>
          <cell r="E255" t="str">
            <v>郭正洋</v>
          </cell>
          <cell r="F255" t="str">
            <v>十一龙樾</v>
          </cell>
        </row>
        <row r="256">
          <cell r="D256">
            <v>255</v>
          </cell>
          <cell r="E256" t="str">
            <v>王  梓</v>
          </cell>
          <cell r="F256" t="str">
            <v>十一龙樾</v>
          </cell>
        </row>
        <row r="257">
          <cell r="D257">
            <v>256</v>
          </cell>
          <cell r="E257" t="str">
            <v>林家昊</v>
          </cell>
          <cell r="F257" t="str">
            <v>十一龙樾</v>
          </cell>
        </row>
        <row r="258">
          <cell r="D258">
            <v>257</v>
          </cell>
          <cell r="E258" t="str">
            <v>胡  馨</v>
          </cell>
          <cell r="F258" t="str">
            <v>十一龙樾</v>
          </cell>
        </row>
        <row r="259">
          <cell r="D259">
            <v>258</v>
          </cell>
          <cell r="E259" t="str">
            <v>马若冰</v>
          </cell>
          <cell r="F259" t="str">
            <v>十一龙樾</v>
          </cell>
        </row>
        <row r="260">
          <cell r="D260">
            <v>259</v>
          </cell>
          <cell r="E260" t="str">
            <v>张壹铭</v>
          </cell>
          <cell r="F260" t="str">
            <v>师达中学</v>
          </cell>
        </row>
        <row r="261">
          <cell r="D261">
            <v>260</v>
          </cell>
          <cell r="E261" t="str">
            <v>王  翾</v>
          </cell>
          <cell r="F261" t="str">
            <v>师达中学</v>
          </cell>
        </row>
        <row r="262">
          <cell r="D262">
            <v>261</v>
          </cell>
          <cell r="E262" t="str">
            <v>孙浩翔</v>
          </cell>
          <cell r="F262" t="str">
            <v>师达中学</v>
          </cell>
        </row>
        <row r="263">
          <cell r="D263">
            <v>262</v>
          </cell>
          <cell r="E263" t="str">
            <v>张  旗</v>
          </cell>
          <cell r="F263" t="str">
            <v>师达中学</v>
          </cell>
        </row>
        <row r="264">
          <cell r="D264">
            <v>263</v>
          </cell>
          <cell r="E264" t="str">
            <v>包恩禾</v>
          </cell>
          <cell r="F264" t="str">
            <v>师达中学</v>
          </cell>
        </row>
        <row r="265">
          <cell r="D265">
            <v>264</v>
          </cell>
          <cell r="E265" t="str">
            <v>蔡思远</v>
          </cell>
          <cell r="F265" t="str">
            <v>师达中学</v>
          </cell>
        </row>
        <row r="266">
          <cell r="D266">
            <v>265</v>
          </cell>
          <cell r="E266" t="str">
            <v>武宇堃</v>
          </cell>
          <cell r="F266" t="str">
            <v>师达中学</v>
          </cell>
        </row>
        <row r="267">
          <cell r="D267">
            <v>266</v>
          </cell>
          <cell r="E267" t="str">
            <v>吴敬轩</v>
          </cell>
          <cell r="F267" t="str">
            <v>师达中学</v>
          </cell>
        </row>
        <row r="268">
          <cell r="D268">
            <v>267</v>
          </cell>
          <cell r="E268" t="str">
            <v>刘子信</v>
          </cell>
          <cell r="F268" t="str">
            <v>师达中学</v>
          </cell>
        </row>
        <row r="269">
          <cell r="D269">
            <v>268</v>
          </cell>
          <cell r="E269" t="str">
            <v>李沐衡</v>
          </cell>
          <cell r="F269" t="str">
            <v>师达中学</v>
          </cell>
        </row>
        <row r="270">
          <cell r="D270">
            <v>269</v>
          </cell>
          <cell r="E270" t="str">
            <v>张泰来</v>
          </cell>
          <cell r="F270" t="str">
            <v>师达中学</v>
          </cell>
        </row>
        <row r="271">
          <cell r="D271">
            <v>270</v>
          </cell>
          <cell r="E271" t="str">
            <v>陈若雪</v>
          </cell>
          <cell r="F271" t="str">
            <v>师达中学</v>
          </cell>
        </row>
        <row r="272">
          <cell r="D272">
            <v>271</v>
          </cell>
          <cell r="E272" t="str">
            <v>胡馨元</v>
          </cell>
          <cell r="F272" t="str">
            <v>外国语实验</v>
          </cell>
        </row>
        <row r="273">
          <cell r="D273">
            <v>272</v>
          </cell>
          <cell r="E273" t="str">
            <v>王悦嘉</v>
          </cell>
          <cell r="F273" t="str">
            <v>海淀进修</v>
          </cell>
        </row>
        <row r="274">
          <cell r="D274">
            <v>273</v>
          </cell>
          <cell r="E274" t="str">
            <v>张雅涵</v>
          </cell>
          <cell r="F274" t="str">
            <v>海淀进修</v>
          </cell>
        </row>
        <row r="275">
          <cell r="D275">
            <v>274</v>
          </cell>
          <cell r="E275" t="str">
            <v>张天一</v>
          </cell>
          <cell r="F275" t="str">
            <v>海淀进修</v>
          </cell>
        </row>
        <row r="276">
          <cell r="D276">
            <v>275</v>
          </cell>
          <cell r="E276" t="str">
            <v>常依凡</v>
          </cell>
          <cell r="F276" t="str">
            <v>海淀进修</v>
          </cell>
        </row>
        <row r="277">
          <cell r="D277">
            <v>276</v>
          </cell>
          <cell r="E277" t="str">
            <v>冯宇杨</v>
          </cell>
          <cell r="F277" t="str">
            <v>海淀进修</v>
          </cell>
        </row>
        <row r="278">
          <cell r="D278">
            <v>277</v>
          </cell>
          <cell r="E278" t="str">
            <v>赵文恺</v>
          </cell>
          <cell r="F278" t="str">
            <v>北科大附中</v>
          </cell>
        </row>
        <row r="279">
          <cell r="D279">
            <v>278</v>
          </cell>
          <cell r="E279" t="str">
            <v>肖  博</v>
          </cell>
          <cell r="F279" t="str">
            <v>北科大附中</v>
          </cell>
        </row>
        <row r="280">
          <cell r="D280">
            <v>279</v>
          </cell>
          <cell r="E280" t="str">
            <v>郑天宇</v>
          </cell>
          <cell r="F280" t="str">
            <v>北科大附中</v>
          </cell>
        </row>
        <row r="281">
          <cell r="D281">
            <v>280</v>
          </cell>
          <cell r="E281" t="str">
            <v>侯杰希</v>
          </cell>
          <cell r="F281" t="str">
            <v>北科大附中</v>
          </cell>
        </row>
        <row r="282">
          <cell r="D282">
            <v>281</v>
          </cell>
          <cell r="E282" t="str">
            <v>房天祎</v>
          </cell>
          <cell r="F282" t="str">
            <v>北科大附中</v>
          </cell>
        </row>
        <row r="283">
          <cell r="D283">
            <v>282</v>
          </cell>
          <cell r="E283" t="str">
            <v>宁嘉晖</v>
          </cell>
          <cell r="F283" t="str">
            <v>北科大附中</v>
          </cell>
        </row>
        <row r="284">
          <cell r="D284">
            <v>283</v>
          </cell>
          <cell r="E284" t="str">
            <v>商  淋</v>
          </cell>
          <cell r="F284" t="str">
            <v>北科大附中</v>
          </cell>
        </row>
        <row r="285">
          <cell r="D285">
            <v>284</v>
          </cell>
          <cell r="E285" t="str">
            <v>时晟玮</v>
          </cell>
          <cell r="F285" t="str">
            <v>北科大附中</v>
          </cell>
        </row>
        <row r="286">
          <cell r="D286">
            <v>285</v>
          </cell>
          <cell r="E286" t="str">
            <v>郝炤铤</v>
          </cell>
          <cell r="F286" t="str">
            <v>北科大附中</v>
          </cell>
        </row>
        <row r="287">
          <cell r="D287">
            <v>286</v>
          </cell>
          <cell r="E287" t="str">
            <v>王佳艺</v>
          </cell>
          <cell r="F287" t="str">
            <v>北科大附中</v>
          </cell>
        </row>
        <row r="288">
          <cell r="D288">
            <v>287</v>
          </cell>
          <cell r="E288" t="str">
            <v>丁雨坤</v>
          </cell>
          <cell r="F288" t="str">
            <v>北科大附中</v>
          </cell>
        </row>
        <row r="289">
          <cell r="D289">
            <v>288</v>
          </cell>
          <cell r="E289" t="str">
            <v>姚舒泓</v>
          </cell>
          <cell r="F289" t="str">
            <v>北科大附中</v>
          </cell>
        </row>
        <row r="290">
          <cell r="D290">
            <v>289</v>
          </cell>
          <cell r="E290" t="str">
            <v>冯秭炫</v>
          </cell>
          <cell r="F290" t="str">
            <v>北科大附中</v>
          </cell>
        </row>
        <row r="291">
          <cell r="D291">
            <v>290</v>
          </cell>
          <cell r="E291" t="str">
            <v>马慕楠</v>
          </cell>
          <cell r="F291" t="str">
            <v>丰台五小</v>
          </cell>
        </row>
        <row r="292">
          <cell r="D292">
            <v>291</v>
          </cell>
          <cell r="E292" t="str">
            <v>胡登立</v>
          </cell>
          <cell r="F292" t="str">
            <v>丰台五小</v>
          </cell>
        </row>
        <row r="293">
          <cell r="D293">
            <v>292</v>
          </cell>
          <cell r="E293" t="str">
            <v>于  岳</v>
          </cell>
          <cell r="F293" t="str">
            <v>丰台五小</v>
          </cell>
        </row>
        <row r="294">
          <cell r="D294">
            <v>293</v>
          </cell>
          <cell r="E294" t="str">
            <v>樊恩瑞</v>
          </cell>
          <cell r="F294" t="str">
            <v>丰台五小</v>
          </cell>
        </row>
        <row r="295">
          <cell r="D295">
            <v>294</v>
          </cell>
          <cell r="E295" t="str">
            <v>江晨风</v>
          </cell>
          <cell r="F295" t="str">
            <v>丰台五小</v>
          </cell>
        </row>
        <row r="296">
          <cell r="D296">
            <v>295</v>
          </cell>
          <cell r="E296" t="str">
            <v>李涵乔</v>
          </cell>
          <cell r="F296" t="str">
            <v>丰台五小</v>
          </cell>
        </row>
        <row r="297">
          <cell r="D297">
            <v>296</v>
          </cell>
          <cell r="E297" t="str">
            <v>李鑫瑜</v>
          </cell>
          <cell r="F297" t="str">
            <v>丰台五小</v>
          </cell>
        </row>
        <row r="298">
          <cell r="D298">
            <v>297</v>
          </cell>
          <cell r="E298" t="str">
            <v>钟一翔</v>
          </cell>
          <cell r="F298" t="str">
            <v>角门小学</v>
          </cell>
        </row>
        <row r="299">
          <cell r="D299">
            <v>298</v>
          </cell>
          <cell r="E299" t="str">
            <v>陈德福</v>
          </cell>
          <cell r="F299" t="str">
            <v>角门小学</v>
          </cell>
        </row>
        <row r="300">
          <cell r="D300">
            <v>299</v>
          </cell>
          <cell r="E300" t="str">
            <v>赵  鑫</v>
          </cell>
          <cell r="F300" t="str">
            <v>角门小学</v>
          </cell>
        </row>
        <row r="301">
          <cell r="D301">
            <v>300</v>
          </cell>
          <cell r="E301" t="str">
            <v>李佳训</v>
          </cell>
          <cell r="F301" t="str">
            <v>角门小学</v>
          </cell>
        </row>
        <row r="302">
          <cell r="D302">
            <v>301</v>
          </cell>
          <cell r="E302" t="str">
            <v>刘鹭浔</v>
          </cell>
          <cell r="F302" t="str">
            <v>角门小学</v>
          </cell>
        </row>
        <row r="303">
          <cell r="D303">
            <v>302</v>
          </cell>
          <cell r="E303" t="str">
            <v>赵星越</v>
          </cell>
          <cell r="F303" t="str">
            <v>角门小学</v>
          </cell>
        </row>
        <row r="304">
          <cell r="D304">
            <v>303</v>
          </cell>
          <cell r="E304" t="str">
            <v>王一航</v>
          </cell>
          <cell r="F304" t="str">
            <v>角门小学</v>
          </cell>
        </row>
        <row r="305">
          <cell r="D305">
            <v>304</v>
          </cell>
          <cell r="E305" t="str">
            <v>徐  彤</v>
          </cell>
          <cell r="F305" t="str">
            <v>角门小学</v>
          </cell>
        </row>
        <row r="306">
          <cell r="D306">
            <v>305</v>
          </cell>
          <cell r="E306" t="str">
            <v>刘宇彤</v>
          </cell>
          <cell r="F306" t="str">
            <v>角门小学</v>
          </cell>
        </row>
        <row r="307">
          <cell r="D307">
            <v>306</v>
          </cell>
          <cell r="E307" t="str">
            <v>张欣悦</v>
          </cell>
          <cell r="F307" t="str">
            <v>角门小学</v>
          </cell>
        </row>
        <row r="308">
          <cell r="D308">
            <v>307</v>
          </cell>
          <cell r="E308" t="str">
            <v>王可心</v>
          </cell>
          <cell r="F308" t="str">
            <v>角门小学</v>
          </cell>
        </row>
        <row r="309">
          <cell r="D309">
            <v>308</v>
          </cell>
          <cell r="E309" t="str">
            <v>李宗祺</v>
          </cell>
          <cell r="F309" t="str">
            <v>角门小学</v>
          </cell>
        </row>
        <row r="310">
          <cell r="D310">
            <v>309</v>
          </cell>
          <cell r="E310" t="str">
            <v>于浩文</v>
          </cell>
          <cell r="F310" t="str">
            <v>长辛店七小</v>
          </cell>
        </row>
        <row r="311">
          <cell r="D311">
            <v>310</v>
          </cell>
          <cell r="E311" t="str">
            <v>李维维</v>
          </cell>
          <cell r="F311" t="str">
            <v>洋桥学校</v>
          </cell>
        </row>
        <row r="312">
          <cell r="D312">
            <v>311</v>
          </cell>
          <cell r="E312" t="str">
            <v>戚佳翔</v>
          </cell>
          <cell r="F312" t="str">
            <v>首经贸附小</v>
          </cell>
        </row>
        <row r="313">
          <cell r="D313">
            <v>312</v>
          </cell>
          <cell r="E313" t="str">
            <v>李崇奥</v>
          </cell>
          <cell r="F313" t="str">
            <v>首经贸附小</v>
          </cell>
        </row>
        <row r="314">
          <cell r="D314">
            <v>313</v>
          </cell>
          <cell r="E314" t="str">
            <v>朱誉龙</v>
          </cell>
          <cell r="F314" t="str">
            <v>首经贸附小</v>
          </cell>
        </row>
        <row r="315">
          <cell r="D315">
            <v>314</v>
          </cell>
          <cell r="E315" t="str">
            <v>刘泰博</v>
          </cell>
          <cell r="F315" t="str">
            <v>首经贸附小</v>
          </cell>
        </row>
        <row r="316">
          <cell r="D316">
            <v>315</v>
          </cell>
          <cell r="E316" t="str">
            <v>余铭杰</v>
          </cell>
          <cell r="F316" t="str">
            <v>首经贸附小</v>
          </cell>
        </row>
        <row r="317">
          <cell r="D317">
            <v>316</v>
          </cell>
          <cell r="E317" t="str">
            <v>马梓萌</v>
          </cell>
          <cell r="F317" t="str">
            <v>首经贸附小</v>
          </cell>
        </row>
        <row r="318">
          <cell r="D318">
            <v>317</v>
          </cell>
          <cell r="E318" t="str">
            <v>白若谋</v>
          </cell>
          <cell r="F318" t="str">
            <v>首经贸附小</v>
          </cell>
        </row>
        <row r="319">
          <cell r="D319">
            <v>318</v>
          </cell>
          <cell r="E319" t="str">
            <v>魏首庆</v>
          </cell>
          <cell r="F319" t="str">
            <v>首经贸附小</v>
          </cell>
        </row>
        <row r="320">
          <cell r="D320">
            <v>319</v>
          </cell>
          <cell r="E320" t="str">
            <v>张雅譞</v>
          </cell>
          <cell r="F320" t="str">
            <v>首经贸附小</v>
          </cell>
        </row>
        <row r="321">
          <cell r="D321">
            <v>320</v>
          </cell>
          <cell r="E321" t="str">
            <v>段可清</v>
          </cell>
          <cell r="F321" t="str">
            <v>首经贸附小</v>
          </cell>
        </row>
        <row r="322">
          <cell r="D322">
            <v>321</v>
          </cell>
          <cell r="E322" t="str">
            <v>王雪鑫</v>
          </cell>
          <cell r="F322" t="str">
            <v>首经贸附小</v>
          </cell>
        </row>
        <row r="323">
          <cell r="D323">
            <v>322</v>
          </cell>
          <cell r="E323" t="str">
            <v>黄林旭</v>
          </cell>
          <cell r="F323" t="str">
            <v>晓月苑小学</v>
          </cell>
        </row>
        <row r="324">
          <cell r="D324">
            <v>323</v>
          </cell>
          <cell r="E324" t="str">
            <v>张天齐</v>
          </cell>
          <cell r="F324" t="str">
            <v>晓月苑小学</v>
          </cell>
        </row>
        <row r="325">
          <cell r="D325">
            <v>324</v>
          </cell>
          <cell r="E325" t="str">
            <v>王艺涵</v>
          </cell>
          <cell r="F325" t="str">
            <v>晓月苑小学</v>
          </cell>
        </row>
        <row r="326">
          <cell r="D326">
            <v>325</v>
          </cell>
          <cell r="E326" t="str">
            <v>王文轩</v>
          </cell>
          <cell r="F326" t="str">
            <v>晓月苑小学</v>
          </cell>
        </row>
        <row r="327">
          <cell r="D327">
            <v>326</v>
          </cell>
          <cell r="E327" t="str">
            <v>丁鑫源</v>
          </cell>
          <cell r="F327" t="str">
            <v>十二附中实验</v>
          </cell>
        </row>
        <row r="328">
          <cell r="D328">
            <v>327</v>
          </cell>
          <cell r="E328" t="str">
            <v>姜宏宇</v>
          </cell>
          <cell r="F328" t="str">
            <v>东高地四小</v>
          </cell>
        </row>
        <row r="329">
          <cell r="D329">
            <v>328</v>
          </cell>
          <cell r="E329" t="str">
            <v>姜斯宇</v>
          </cell>
          <cell r="F329" t="str">
            <v>钱学森学校</v>
          </cell>
        </row>
        <row r="330">
          <cell r="D330">
            <v>329</v>
          </cell>
          <cell r="E330" t="str">
            <v>蒋宸宇</v>
          </cell>
          <cell r="F330" t="str">
            <v>师范附小</v>
          </cell>
        </row>
        <row r="331">
          <cell r="D331">
            <v>330</v>
          </cell>
          <cell r="E331" t="str">
            <v>兰昊明</v>
          </cell>
          <cell r="F331" t="str">
            <v>师范附小</v>
          </cell>
        </row>
        <row r="332">
          <cell r="D332">
            <v>331</v>
          </cell>
          <cell r="E332" t="str">
            <v>宋天浩</v>
          </cell>
          <cell r="F332" t="str">
            <v>师范附小</v>
          </cell>
        </row>
        <row r="333">
          <cell r="D333">
            <v>332</v>
          </cell>
          <cell r="E333" t="str">
            <v>马俊杰</v>
          </cell>
          <cell r="F333" t="str">
            <v>师范附小</v>
          </cell>
        </row>
        <row r="334">
          <cell r="D334">
            <v>333</v>
          </cell>
          <cell r="E334" t="str">
            <v>姜  栋</v>
          </cell>
          <cell r="F334" t="str">
            <v>师范附小</v>
          </cell>
        </row>
        <row r="335">
          <cell r="D335">
            <v>334</v>
          </cell>
          <cell r="E335" t="str">
            <v>宋欣月</v>
          </cell>
          <cell r="F335" t="str">
            <v>师范附小</v>
          </cell>
        </row>
        <row r="336">
          <cell r="D336">
            <v>335</v>
          </cell>
          <cell r="E336" t="str">
            <v>翟景怡</v>
          </cell>
          <cell r="F336" t="str">
            <v>师范附小</v>
          </cell>
        </row>
        <row r="337">
          <cell r="D337">
            <v>336</v>
          </cell>
          <cell r="E337" t="str">
            <v>武玲秀</v>
          </cell>
          <cell r="F337" t="str">
            <v>师范附小</v>
          </cell>
        </row>
        <row r="338">
          <cell r="D338">
            <v>337</v>
          </cell>
          <cell r="E338" t="str">
            <v>王海屹</v>
          </cell>
          <cell r="F338" t="str">
            <v>师范附小</v>
          </cell>
        </row>
        <row r="339">
          <cell r="D339">
            <v>338</v>
          </cell>
          <cell r="E339" t="str">
            <v>郝  运</v>
          </cell>
          <cell r="F339" t="str">
            <v>师范附小</v>
          </cell>
        </row>
        <row r="340">
          <cell r="D340">
            <v>339</v>
          </cell>
          <cell r="E340" t="str">
            <v>刘怡萱</v>
          </cell>
          <cell r="F340" t="str">
            <v>师范附小</v>
          </cell>
        </row>
        <row r="341">
          <cell r="D341">
            <v>340</v>
          </cell>
          <cell r="E341" t="str">
            <v>余  未</v>
          </cell>
          <cell r="F341" t="str">
            <v>师范附小</v>
          </cell>
        </row>
        <row r="342">
          <cell r="D342">
            <v>341</v>
          </cell>
          <cell r="E342" t="str">
            <v>李妍葶</v>
          </cell>
          <cell r="F342" t="str">
            <v>五里坨小学</v>
          </cell>
        </row>
        <row r="343">
          <cell r="D343">
            <v>342</v>
          </cell>
          <cell r="E343" t="str">
            <v>贺  彤</v>
          </cell>
          <cell r="F343" t="str">
            <v>五里坨小学</v>
          </cell>
        </row>
        <row r="344">
          <cell r="D344">
            <v>343</v>
          </cell>
          <cell r="E344" t="str">
            <v>王子夫</v>
          </cell>
          <cell r="F344" t="str">
            <v>北大附中石景山</v>
          </cell>
        </row>
        <row r="345">
          <cell r="D345">
            <v>344</v>
          </cell>
          <cell r="E345" t="str">
            <v>孟云天</v>
          </cell>
          <cell r="F345" t="str">
            <v>北大附中石景山</v>
          </cell>
        </row>
        <row r="346">
          <cell r="D346">
            <v>345</v>
          </cell>
          <cell r="E346" t="str">
            <v>张雨宸</v>
          </cell>
          <cell r="F346" t="str">
            <v>北大附中石景山</v>
          </cell>
        </row>
        <row r="347">
          <cell r="D347">
            <v>346</v>
          </cell>
          <cell r="E347" t="str">
            <v>耿舒展</v>
          </cell>
          <cell r="F347" t="str">
            <v>北大附中石景山</v>
          </cell>
        </row>
        <row r="348">
          <cell r="D348">
            <v>347</v>
          </cell>
          <cell r="E348" t="str">
            <v>王昱蘅</v>
          </cell>
          <cell r="F348" t="str">
            <v>北大附中石景山</v>
          </cell>
        </row>
        <row r="349">
          <cell r="D349">
            <v>348</v>
          </cell>
          <cell r="E349" t="str">
            <v>顾昊东</v>
          </cell>
          <cell r="F349" t="str">
            <v>北大附中石景山</v>
          </cell>
        </row>
        <row r="350">
          <cell r="D350">
            <v>349</v>
          </cell>
          <cell r="E350" t="str">
            <v>张玥萱</v>
          </cell>
          <cell r="F350" t="str">
            <v>北大附中石景山</v>
          </cell>
        </row>
        <row r="351">
          <cell r="D351">
            <v>350</v>
          </cell>
          <cell r="E351" t="str">
            <v>刘谦益</v>
          </cell>
          <cell r="F351" t="str">
            <v>北大附中石景山</v>
          </cell>
        </row>
        <row r="352">
          <cell r="D352">
            <v>351</v>
          </cell>
          <cell r="E352" t="str">
            <v>冯允熙</v>
          </cell>
          <cell r="F352" t="str">
            <v>北大附中石景山</v>
          </cell>
        </row>
        <row r="353">
          <cell r="D353">
            <v>352</v>
          </cell>
          <cell r="E353" t="str">
            <v>何心怡</v>
          </cell>
          <cell r="F353" t="str">
            <v>北大附中石景山</v>
          </cell>
        </row>
        <row r="354">
          <cell r="D354">
            <v>353</v>
          </cell>
          <cell r="E354" t="str">
            <v>刘金恩</v>
          </cell>
          <cell r="F354" t="str">
            <v>北大附中石景山</v>
          </cell>
        </row>
        <row r="355">
          <cell r="D355">
            <v>354</v>
          </cell>
          <cell r="E355" t="str">
            <v>刘金慈</v>
          </cell>
          <cell r="F355" t="str">
            <v>北大附中石景山</v>
          </cell>
        </row>
        <row r="356">
          <cell r="D356">
            <v>355</v>
          </cell>
          <cell r="E356" t="str">
            <v>姜  静</v>
          </cell>
          <cell r="F356" t="str">
            <v>北大附中石景山</v>
          </cell>
        </row>
        <row r="357">
          <cell r="D357">
            <v>356</v>
          </cell>
          <cell r="E357" t="str">
            <v>康  睿</v>
          </cell>
          <cell r="F357" t="str">
            <v>北大附中石景山</v>
          </cell>
        </row>
        <row r="358">
          <cell r="D358">
            <v>357</v>
          </cell>
          <cell r="E358" t="str">
            <v>靳  一</v>
          </cell>
          <cell r="F358" t="str">
            <v>北大附中石景山</v>
          </cell>
        </row>
        <row r="359">
          <cell r="D359">
            <v>358</v>
          </cell>
          <cell r="E359" t="str">
            <v>龚洪昊</v>
          </cell>
          <cell r="F359" t="str">
            <v>台湖镇中心</v>
          </cell>
        </row>
        <row r="360">
          <cell r="D360">
            <v>359</v>
          </cell>
          <cell r="E360" t="str">
            <v>张  亳</v>
          </cell>
          <cell r="F360" t="str">
            <v>台湖镇中心</v>
          </cell>
        </row>
        <row r="361">
          <cell r="D361">
            <v>360</v>
          </cell>
          <cell r="E361" t="str">
            <v>焦百川</v>
          </cell>
          <cell r="F361" t="str">
            <v>台湖镇中心</v>
          </cell>
        </row>
        <row r="362">
          <cell r="D362">
            <v>361</v>
          </cell>
          <cell r="E362" t="str">
            <v>商宇航</v>
          </cell>
          <cell r="F362" t="str">
            <v>台湖镇中心</v>
          </cell>
        </row>
        <row r="363">
          <cell r="D363">
            <v>362</v>
          </cell>
          <cell r="E363" t="str">
            <v>刘冬伟</v>
          </cell>
          <cell r="F363" t="str">
            <v>台湖镇中心</v>
          </cell>
        </row>
        <row r="364">
          <cell r="D364">
            <v>363</v>
          </cell>
          <cell r="E364" t="str">
            <v>谢家润</v>
          </cell>
          <cell r="F364" t="str">
            <v>台湖镇中心</v>
          </cell>
        </row>
        <row r="365">
          <cell r="D365">
            <v>364</v>
          </cell>
          <cell r="E365" t="str">
            <v>于梦洋</v>
          </cell>
          <cell r="F365" t="str">
            <v>台湖镇中心</v>
          </cell>
        </row>
        <row r="366">
          <cell r="D366">
            <v>365</v>
          </cell>
          <cell r="E366" t="str">
            <v>张梓涵</v>
          </cell>
          <cell r="F366" t="str">
            <v>台湖镇中心</v>
          </cell>
        </row>
        <row r="367">
          <cell r="D367">
            <v>366</v>
          </cell>
          <cell r="E367" t="str">
            <v>王思彤</v>
          </cell>
          <cell r="F367" t="str">
            <v>台湖镇中心</v>
          </cell>
        </row>
        <row r="368">
          <cell r="D368">
            <v>367</v>
          </cell>
          <cell r="E368" t="str">
            <v>李思雨</v>
          </cell>
          <cell r="F368" t="str">
            <v>台湖镇中心</v>
          </cell>
        </row>
        <row r="369">
          <cell r="D369">
            <v>368</v>
          </cell>
          <cell r="E369" t="str">
            <v>王方全</v>
          </cell>
          <cell r="F369" t="str">
            <v xml:space="preserve">马头小学    </v>
          </cell>
        </row>
        <row r="370">
          <cell r="D370">
            <v>369</v>
          </cell>
          <cell r="E370" t="str">
            <v>徐  崇</v>
          </cell>
          <cell r="F370" t="str">
            <v xml:space="preserve">马头小学    </v>
          </cell>
        </row>
        <row r="371">
          <cell r="D371">
            <v>370</v>
          </cell>
          <cell r="E371" t="str">
            <v>张东凯</v>
          </cell>
          <cell r="F371" t="str">
            <v xml:space="preserve">马头小学    </v>
          </cell>
        </row>
        <row r="372">
          <cell r="D372">
            <v>371</v>
          </cell>
          <cell r="E372" t="str">
            <v>马天宇</v>
          </cell>
          <cell r="F372" t="str">
            <v xml:space="preserve">马头小学    </v>
          </cell>
        </row>
        <row r="373">
          <cell r="D373">
            <v>372</v>
          </cell>
          <cell r="E373" t="str">
            <v>王一诺</v>
          </cell>
          <cell r="F373" t="str">
            <v xml:space="preserve">马头小学    </v>
          </cell>
        </row>
        <row r="374">
          <cell r="D374">
            <v>373</v>
          </cell>
          <cell r="E374" t="str">
            <v>徐玺萌</v>
          </cell>
          <cell r="F374" t="str">
            <v xml:space="preserve">马头小学    </v>
          </cell>
        </row>
        <row r="375">
          <cell r="D375">
            <v>374</v>
          </cell>
          <cell r="E375" t="str">
            <v>任美慧</v>
          </cell>
          <cell r="F375" t="str">
            <v xml:space="preserve">马头小学    </v>
          </cell>
        </row>
        <row r="376">
          <cell r="D376">
            <v>375</v>
          </cell>
          <cell r="E376" t="str">
            <v>金梦杨</v>
          </cell>
          <cell r="F376" t="str">
            <v xml:space="preserve">马头小学    </v>
          </cell>
        </row>
        <row r="377">
          <cell r="D377">
            <v>376</v>
          </cell>
          <cell r="E377" t="str">
            <v>朱嘉琪</v>
          </cell>
          <cell r="F377" t="str">
            <v xml:space="preserve">马头小学    </v>
          </cell>
        </row>
        <row r="378">
          <cell r="D378">
            <v>377</v>
          </cell>
          <cell r="E378" t="str">
            <v>毛语萍</v>
          </cell>
          <cell r="F378" t="str">
            <v xml:space="preserve">马头小学    </v>
          </cell>
        </row>
        <row r="379">
          <cell r="D379">
            <v>378</v>
          </cell>
          <cell r="E379" t="str">
            <v>高君琰</v>
          </cell>
          <cell r="F379" t="str">
            <v xml:space="preserve">马头小学    </v>
          </cell>
        </row>
        <row r="380">
          <cell r="D380">
            <v>379</v>
          </cell>
          <cell r="E380" t="str">
            <v>刘佳薪</v>
          </cell>
          <cell r="F380" t="str">
            <v xml:space="preserve">马头小学    </v>
          </cell>
        </row>
        <row r="381">
          <cell r="D381">
            <v>380</v>
          </cell>
          <cell r="E381" t="str">
            <v>张耀宇</v>
          </cell>
          <cell r="F381" t="str">
            <v>新城职业</v>
          </cell>
        </row>
        <row r="382">
          <cell r="D382">
            <v>381</v>
          </cell>
          <cell r="E382" t="str">
            <v>杜  飞</v>
          </cell>
          <cell r="F382" t="str">
            <v>新城职业</v>
          </cell>
        </row>
        <row r="383">
          <cell r="D383">
            <v>382</v>
          </cell>
          <cell r="E383" t="str">
            <v>韩朝阳</v>
          </cell>
          <cell r="F383" t="str">
            <v>新城职业</v>
          </cell>
        </row>
        <row r="384">
          <cell r="D384">
            <v>383</v>
          </cell>
          <cell r="E384" t="str">
            <v>刘旭东</v>
          </cell>
          <cell r="F384" t="str">
            <v>新城职业</v>
          </cell>
        </row>
        <row r="385">
          <cell r="D385">
            <v>384</v>
          </cell>
          <cell r="E385" t="str">
            <v>李涵远</v>
          </cell>
          <cell r="F385" t="str">
            <v>新城职业</v>
          </cell>
        </row>
        <row r="386">
          <cell r="D386">
            <v>385</v>
          </cell>
          <cell r="E386" t="str">
            <v>张殿雄</v>
          </cell>
          <cell r="F386" t="str">
            <v>新城职业</v>
          </cell>
        </row>
        <row r="387">
          <cell r="D387">
            <v>386</v>
          </cell>
          <cell r="E387" t="str">
            <v>李  研</v>
          </cell>
          <cell r="F387" t="str">
            <v>新城职业</v>
          </cell>
        </row>
        <row r="388">
          <cell r="D388">
            <v>387</v>
          </cell>
          <cell r="E388" t="str">
            <v>张  慧</v>
          </cell>
          <cell r="F388" t="str">
            <v>新城职业</v>
          </cell>
        </row>
        <row r="389">
          <cell r="D389">
            <v>388</v>
          </cell>
          <cell r="E389" t="str">
            <v>王  妍</v>
          </cell>
          <cell r="F389" t="str">
            <v>新城职业</v>
          </cell>
        </row>
        <row r="390">
          <cell r="D390">
            <v>389</v>
          </cell>
          <cell r="E390" t="str">
            <v>刘  欣</v>
          </cell>
          <cell r="F390" t="str">
            <v>新城职业</v>
          </cell>
        </row>
        <row r="391">
          <cell r="D391">
            <v>390</v>
          </cell>
          <cell r="E391" t="str">
            <v>王佳瑶</v>
          </cell>
          <cell r="F391" t="str">
            <v>新城职业</v>
          </cell>
        </row>
        <row r="392">
          <cell r="D392">
            <v>391</v>
          </cell>
          <cell r="E392" t="str">
            <v>柯子怡</v>
          </cell>
          <cell r="F392" t="str">
            <v>新城职业</v>
          </cell>
        </row>
        <row r="393">
          <cell r="D393">
            <v>392</v>
          </cell>
          <cell r="E393" t="str">
            <v>苏泽宇</v>
          </cell>
          <cell r="F393" t="str">
            <v>次渠中学</v>
          </cell>
        </row>
        <row r="394">
          <cell r="D394">
            <v>393</v>
          </cell>
          <cell r="E394" t="str">
            <v>张羽飞</v>
          </cell>
          <cell r="F394" t="str">
            <v>次渠中学</v>
          </cell>
        </row>
        <row r="395">
          <cell r="D395">
            <v>394</v>
          </cell>
          <cell r="E395" t="str">
            <v>杨子萱</v>
          </cell>
          <cell r="F395" t="str">
            <v>次渠中学</v>
          </cell>
        </row>
        <row r="396">
          <cell r="D396">
            <v>395</v>
          </cell>
          <cell r="E396" t="str">
            <v>孙文博</v>
          </cell>
          <cell r="F396" t="str">
            <v>次渠中学</v>
          </cell>
        </row>
        <row r="397">
          <cell r="D397">
            <v>396</v>
          </cell>
          <cell r="E397" t="str">
            <v>郝粟裕</v>
          </cell>
          <cell r="F397" t="str">
            <v>次渠中学</v>
          </cell>
        </row>
        <row r="398">
          <cell r="D398">
            <v>397</v>
          </cell>
          <cell r="E398" t="str">
            <v>郝文强</v>
          </cell>
          <cell r="F398" t="str">
            <v>次渠中学</v>
          </cell>
        </row>
        <row r="399">
          <cell r="D399">
            <v>398</v>
          </cell>
          <cell r="E399" t="str">
            <v>崔  彭</v>
          </cell>
          <cell r="F399" t="str">
            <v>次渠中学</v>
          </cell>
        </row>
        <row r="400">
          <cell r="D400">
            <v>399</v>
          </cell>
          <cell r="E400" t="str">
            <v xml:space="preserve">谢文熙 </v>
          </cell>
          <cell r="F400" t="str">
            <v>次渠中学</v>
          </cell>
        </row>
        <row r="401">
          <cell r="D401">
            <v>400</v>
          </cell>
          <cell r="E401" t="str">
            <v>王  原</v>
          </cell>
          <cell r="F401" t="str">
            <v>次渠中学</v>
          </cell>
        </row>
        <row r="402">
          <cell r="D402">
            <v>401</v>
          </cell>
          <cell r="E402" t="str">
            <v>田富金</v>
          </cell>
          <cell r="F402" t="str">
            <v>次渠中学</v>
          </cell>
        </row>
        <row r="403">
          <cell r="D403">
            <v>402</v>
          </cell>
          <cell r="E403" t="str">
            <v>庞笑赢</v>
          </cell>
          <cell r="F403" t="str">
            <v>次渠中学</v>
          </cell>
        </row>
        <row r="404">
          <cell r="D404">
            <v>403</v>
          </cell>
          <cell r="E404" t="str">
            <v>赵淑娟</v>
          </cell>
          <cell r="F404" t="str">
            <v>次渠中学</v>
          </cell>
        </row>
        <row r="405">
          <cell r="D405">
            <v>404</v>
          </cell>
          <cell r="E405" t="str">
            <v>佟铁鑫</v>
          </cell>
          <cell r="F405" t="str">
            <v xml:space="preserve">杨镇二中   </v>
          </cell>
        </row>
        <row r="406">
          <cell r="D406">
            <v>405</v>
          </cell>
          <cell r="E406" t="str">
            <v>高嘉辉</v>
          </cell>
          <cell r="F406" t="str">
            <v xml:space="preserve">杨镇二中   </v>
          </cell>
        </row>
        <row r="407">
          <cell r="D407">
            <v>406</v>
          </cell>
          <cell r="E407" t="str">
            <v>彭新杰</v>
          </cell>
          <cell r="F407" t="str">
            <v xml:space="preserve">杨镇二中   </v>
          </cell>
        </row>
        <row r="408">
          <cell r="D408">
            <v>407</v>
          </cell>
          <cell r="E408" t="str">
            <v>姚  南</v>
          </cell>
          <cell r="F408" t="str">
            <v xml:space="preserve">杨镇二中   </v>
          </cell>
        </row>
        <row r="409">
          <cell r="D409">
            <v>408</v>
          </cell>
          <cell r="E409" t="str">
            <v>高  硕</v>
          </cell>
          <cell r="F409" t="str">
            <v xml:space="preserve">杨镇二中   </v>
          </cell>
        </row>
        <row r="410">
          <cell r="D410">
            <v>409</v>
          </cell>
          <cell r="E410" t="str">
            <v>朱佳鑫</v>
          </cell>
          <cell r="F410" t="str">
            <v xml:space="preserve">杨镇二中   </v>
          </cell>
        </row>
        <row r="411">
          <cell r="D411">
            <v>410</v>
          </cell>
          <cell r="E411" t="str">
            <v>苏靖贻</v>
          </cell>
          <cell r="F411" t="str">
            <v xml:space="preserve">杨镇二中   </v>
          </cell>
        </row>
        <row r="412">
          <cell r="D412">
            <v>411</v>
          </cell>
          <cell r="E412" t="str">
            <v>佟  博</v>
          </cell>
          <cell r="F412" t="str">
            <v xml:space="preserve">杨镇二中   </v>
          </cell>
        </row>
        <row r="413">
          <cell r="D413">
            <v>412</v>
          </cell>
          <cell r="E413" t="str">
            <v>陈  芃</v>
          </cell>
          <cell r="F413" t="str">
            <v xml:space="preserve">杨镇二中   </v>
          </cell>
        </row>
        <row r="414">
          <cell r="D414">
            <v>413</v>
          </cell>
          <cell r="E414" t="str">
            <v>乔雨虹</v>
          </cell>
          <cell r="F414" t="str">
            <v xml:space="preserve">杨镇二中   </v>
          </cell>
        </row>
        <row r="415">
          <cell r="D415">
            <v>414</v>
          </cell>
          <cell r="E415" t="str">
            <v>王浩月</v>
          </cell>
          <cell r="F415" t="str">
            <v xml:space="preserve">杨镇二中   </v>
          </cell>
        </row>
        <row r="416">
          <cell r="D416">
            <v>415</v>
          </cell>
          <cell r="E416" t="str">
            <v>高禹涵</v>
          </cell>
          <cell r="F416" t="str">
            <v xml:space="preserve">杨镇二中   </v>
          </cell>
        </row>
        <row r="417">
          <cell r="D417">
            <v>416</v>
          </cell>
          <cell r="E417" t="str">
            <v>艾则麦提.艾合买提</v>
          </cell>
          <cell r="F417" t="str">
            <v xml:space="preserve">杨镇一中   </v>
          </cell>
        </row>
        <row r="418">
          <cell r="D418">
            <v>417</v>
          </cell>
          <cell r="E418" t="str">
            <v>木热迪力.木合塔尔</v>
          </cell>
          <cell r="F418" t="str">
            <v xml:space="preserve">杨镇一中   </v>
          </cell>
        </row>
        <row r="419">
          <cell r="D419">
            <v>418</v>
          </cell>
          <cell r="E419" t="str">
            <v>亚尔穆海麦提.图尔迪</v>
          </cell>
          <cell r="F419" t="str">
            <v xml:space="preserve">杨镇一中   </v>
          </cell>
        </row>
        <row r="420">
          <cell r="D420">
            <v>419</v>
          </cell>
          <cell r="E420" t="str">
            <v>孟  想</v>
          </cell>
          <cell r="F420" t="str">
            <v xml:space="preserve">杨镇一中   </v>
          </cell>
        </row>
        <row r="421">
          <cell r="D421">
            <v>420</v>
          </cell>
          <cell r="E421" t="str">
            <v>马一鸣</v>
          </cell>
          <cell r="F421" t="str">
            <v xml:space="preserve">杨镇一中   </v>
          </cell>
        </row>
        <row r="422">
          <cell r="D422">
            <v>421</v>
          </cell>
          <cell r="E422" t="str">
            <v>努尔艾力.麦麦提艾力</v>
          </cell>
          <cell r="F422" t="str">
            <v xml:space="preserve">杨镇一中   </v>
          </cell>
        </row>
        <row r="423">
          <cell r="D423">
            <v>422</v>
          </cell>
          <cell r="E423" t="str">
            <v>李晓研</v>
          </cell>
          <cell r="F423" t="str">
            <v xml:space="preserve">杨镇一中   </v>
          </cell>
        </row>
        <row r="424">
          <cell r="D424">
            <v>423</v>
          </cell>
          <cell r="E424" t="str">
            <v>刘子怡</v>
          </cell>
          <cell r="F424" t="str">
            <v xml:space="preserve">杨镇一中   </v>
          </cell>
        </row>
        <row r="425">
          <cell r="D425">
            <v>424</v>
          </cell>
          <cell r="E425" t="str">
            <v>果  然</v>
          </cell>
          <cell r="F425" t="str">
            <v xml:space="preserve">杨镇一中   </v>
          </cell>
        </row>
        <row r="426">
          <cell r="D426">
            <v>425</v>
          </cell>
          <cell r="E426" t="str">
            <v>刘紫叶</v>
          </cell>
          <cell r="F426" t="str">
            <v xml:space="preserve">杨镇一中   </v>
          </cell>
        </row>
        <row r="427">
          <cell r="D427">
            <v>426</v>
          </cell>
          <cell r="E427" t="str">
            <v>王  源</v>
          </cell>
          <cell r="F427" t="str">
            <v xml:space="preserve">杨镇一中   </v>
          </cell>
        </row>
        <row r="428">
          <cell r="D428">
            <v>427</v>
          </cell>
          <cell r="E428" t="str">
            <v>高婷屹</v>
          </cell>
          <cell r="F428" t="str">
            <v xml:space="preserve">杨镇一中   </v>
          </cell>
        </row>
        <row r="429">
          <cell r="D429">
            <v>428</v>
          </cell>
          <cell r="E429" t="str">
            <v>张子浩</v>
          </cell>
          <cell r="F429" t="str">
            <v>回龙观中心</v>
          </cell>
        </row>
        <row r="430">
          <cell r="D430">
            <v>429</v>
          </cell>
          <cell r="E430" t="str">
            <v>刘筱阳</v>
          </cell>
          <cell r="F430" t="str">
            <v>回龙观中心</v>
          </cell>
        </row>
        <row r="431">
          <cell r="D431">
            <v>430</v>
          </cell>
          <cell r="E431" t="str">
            <v>王一凡</v>
          </cell>
          <cell r="F431" t="str">
            <v>回龙观中心</v>
          </cell>
        </row>
        <row r="432">
          <cell r="D432">
            <v>431</v>
          </cell>
          <cell r="E432" t="str">
            <v>黄薪铭</v>
          </cell>
          <cell r="F432" t="str">
            <v>回龙观中心</v>
          </cell>
        </row>
        <row r="433">
          <cell r="D433">
            <v>432</v>
          </cell>
          <cell r="E433" t="str">
            <v>李天睿</v>
          </cell>
          <cell r="F433" t="str">
            <v>回龙观中心</v>
          </cell>
        </row>
        <row r="434">
          <cell r="D434">
            <v>433</v>
          </cell>
          <cell r="E434" t="str">
            <v>王子涵</v>
          </cell>
          <cell r="F434" t="str">
            <v>回龙观中心</v>
          </cell>
        </row>
        <row r="435">
          <cell r="D435">
            <v>434</v>
          </cell>
          <cell r="E435" t="str">
            <v>史皓宇</v>
          </cell>
          <cell r="F435" t="str">
            <v>回龙观中心</v>
          </cell>
        </row>
        <row r="436">
          <cell r="D436">
            <v>435</v>
          </cell>
          <cell r="E436" t="str">
            <v>范馨玥</v>
          </cell>
          <cell r="F436" t="str">
            <v>回龙观中心</v>
          </cell>
        </row>
        <row r="437">
          <cell r="D437">
            <v>436</v>
          </cell>
          <cell r="E437" t="str">
            <v>刘天琪</v>
          </cell>
          <cell r="F437" t="str">
            <v>回龙观中心</v>
          </cell>
        </row>
        <row r="438">
          <cell r="D438">
            <v>437</v>
          </cell>
          <cell r="E438" t="str">
            <v>齐奕茗</v>
          </cell>
          <cell r="F438" t="str">
            <v>回龙观中心</v>
          </cell>
        </row>
        <row r="439">
          <cell r="D439">
            <v>438</v>
          </cell>
          <cell r="E439" t="str">
            <v>高思睿</v>
          </cell>
          <cell r="F439" t="str">
            <v>回龙观中心</v>
          </cell>
        </row>
        <row r="440">
          <cell r="D440">
            <v>439</v>
          </cell>
          <cell r="E440" t="str">
            <v>朱子墨</v>
          </cell>
          <cell r="F440" t="str">
            <v>回龙观中心</v>
          </cell>
        </row>
        <row r="441">
          <cell r="D441">
            <v>440</v>
          </cell>
          <cell r="E441" t="str">
            <v>李禹岐</v>
          </cell>
          <cell r="F441" t="str">
            <v>中关村外国语</v>
          </cell>
        </row>
        <row r="442">
          <cell r="D442">
            <v>441</v>
          </cell>
          <cell r="E442" t="str">
            <v>袁朗烁</v>
          </cell>
          <cell r="F442" t="str">
            <v>中关村外国语</v>
          </cell>
        </row>
        <row r="443">
          <cell r="D443">
            <v>442</v>
          </cell>
          <cell r="E443" t="str">
            <v>毕  晟</v>
          </cell>
          <cell r="F443" t="str">
            <v>中关村外国语</v>
          </cell>
        </row>
        <row r="444">
          <cell r="D444">
            <v>443</v>
          </cell>
          <cell r="E444" t="str">
            <v>鹿峻赫</v>
          </cell>
          <cell r="F444" t="str">
            <v>中关村外国语</v>
          </cell>
        </row>
        <row r="445">
          <cell r="D445">
            <v>444</v>
          </cell>
          <cell r="E445" t="str">
            <v>石子赫</v>
          </cell>
          <cell r="F445" t="str">
            <v>中关村外国语</v>
          </cell>
        </row>
        <row r="446">
          <cell r="D446">
            <v>445</v>
          </cell>
          <cell r="E446" t="str">
            <v>谈鹤璇</v>
          </cell>
          <cell r="F446" t="str">
            <v>中关村外国语</v>
          </cell>
        </row>
        <row r="447">
          <cell r="D447">
            <v>446</v>
          </cell>
          <cell r="E447" t="str">
            <v>刘心橙</v>
          </cell>
          <cell r="F447" t="str">
            <v>中关村外国语</v>
          </cell>
        </row>
        <row r="448">
          <cell r="D448">
            <v>447</v>
          </cell>
          <cell r="E448" t="str">
            <v>靳恩熙</v>
          </cell>
          <cell r="F448" t="str">
            <v>中关村外国语</v>
          </cell>
        </row>
        <row r="449">
          <cell r="D449">
            <v>448</v>
          </cell>
          <cell r="E449" t="str">
            <v>卞语菲</v>
          </cell>
          <cell r="F449" t="str">
            <v>中关村外国语</v>
          </cell>
        </row>
        <row r="450">
          <cell r="D450">
            <v>449</v>
          </cell>
          <cell r="E450" t="str">
            <v>卞语涵</v>
          </cell>
          <cell r="F450" t="str">
            <v>中关村外国语</v>
          </cell>
        </row>
        <row r="451">
          <cell r="D451">
            <v>450</v>
          </cell>
          <cell r="E451" t="str">
            <v>张静茹</v>
          </cell>
          <cell r="F451" t="str">
            <v>中关村外国语</v>
          </cell>
        </row>
        <row r="452">
          <cell r="D452">
            <v>451</v>
          </cell>
          <cell r="E452" t="str">
            <v>明雨馨</v>
          </cell>
          <cell r="F452" t="str">
            <v>中关村外国语</v>
          </cell>
        </row>
        <row r="453">
          <cell r="D453">
            <v>452</v>
          </cell>
          <cell r="E453" t="str">
            <v>刘芯妤</v>
          </cell>
          <cell r="F453" t="str">
            <v>人大附经开</v>
          </cell>
        </row>
        <row r="454">
          <cell r="D454">
            <v>453</v>
          </cell>
          <cell r="E454" t="str">
            <v>张钰琳</v>
          </cell>
          <cell r="F454" t="str">
            <v>人大附经开</v>
          </cell>
        </row>
        <row r="455">
          <cell r="D455">
            <v>454</v>
          </cell>
          <cell r="E455" t="str">
            <v>康馨悦</v>
          </cell>
          <cell r="F455" t="str">
            <v>人大附经开</v>
          </cell>
        </row>
        <row r="456">
          <cell r="D456">
            <v>455</v>
          </cell>
          <cell r="E456" t="str">
            <v>欧阳玉芙蓉</v>
          </cell>
          <cell r="F456" t="str">
            <v>人大附经开</v>
          </cell>
        </row>
        <row r="457">
          <cell r="D457">
            <v>456</v>
          </cell>
          <cell r="E457" t="str">
            <v>肖逸昕</v>
          </cell>
          <cell r="F457" t="str">
            <v>人大附经开</v>
          </cell>
        </row>
        <row r="458">
          <cell r="D458">
            <v>457</v>
          </cell>
          <cell r="E458" t="str">
            <v>魏子翔</v>
          </cell>
          <cell r="F458" t="str">
            <v>首师附大兴</v>
          </cell>
        </row>
        <row r="459">
          <cell r="D459">
            <v>458</v>
          </cell>
          <cell r="E459" t="str">
            <v>刘明昊</v>
          </cell>
          <cell r="F459" t="str">
            <v>首师附大兴</v>
          </cell>
        </row>
        <row r="460">
          <cell r="D460">
            <v>459</v>
          </cell>
          <cell r="E460" t="str">
            <v>罗天佑</v>
          </cell>
          <cell r="F460" t="str">
            <v>首师附大兴</v>
          </cell>
        </row>
        <row r="461">
          <cell r="D461">
            <v>460</v>
          </cell>
          <cell r="E461" t="str">
            <v>舒梓为</v>
          </cell>
          <cell r="F461" t="str">
            <v>首师附大兴</v>
          </cell>
        </row>
        <row r="462">
          <cell r="D462">
            <v>461</v>
          </cell>
          <cell r="E462" t="str">
            <v>吴翊弘</v>
          </cell>
          <cell r="F462" t="str">
            <v>首师附大兴</v>
          </cell>
        </row>
        <row r="463">
          <cell r="D463">
            <v>462</v>
          </cell>
          <cell r="E463" t="str">
            <v>蒋天磊</v>
          </cell>
          <cell r="F463" t="str">
            <v>首师附大兴</v>
          </cell>
        </row>
        <row r="464">
          <cell r="D464">
            <v>463</v>
          </cell>
          <cell r="E464" t="str">
            <v>杨舒欣</v>
          </cell>
          <cell r="F464" t="str">
            <v>首师附大兴</v>
          </cell>
        </row>
        <row r="465">
          <cell r="D465">
            <v>464</v>
          </cell>
          <cell r="E465" t="str">
            <v>付绘菡</v>
          </cell>
          <cell r="F465" t="str">
            <v>首师附大兴</v>
          </cell>
        </row>
        <row r="466">
          <cell r="D466">
            <v>465</v>
          </cell>
          <cell r="E466" t="str">
            <v>谭欣仪</v>
          </cell>
          <cell r="F466" t="str">
            <v>首师附大兴</v>
          </cell>
        </row>
        <row r="467">
          <cell r="D467">
            <v>466</v>
          </cell>
          <cell r="E467" t="str">
            <v>张枕溪</v>
          </cell>
          <cell r="F467" t="str">
            <v>首师附大兴</v>
          </cell>
        </row>
        <row r="468">
          <cell r="D468">
            <v>467</v>
          </cell>
          <cell r="E468" t="str">
            <v>张清音</v>
          </cell>
          <cell r="F468" t="str">
            <v>首师附大兴</v>
          </cell>
        </row>
        <row r="469">
          <cell r="D469">
            <v>468</v>
          </cell>
          <cell r="E469" t="str">
            <v>周景怡</v>
          </cell>
          <cell r="F469" t="str">
            <v>首师附大兴</v>
          </cell>
        </row>
        <row r="470">
          <cell r="D470">
            <v>469</v>
          </cell>
          <cell r="E470" t="str">
            <v>李政起</v>
          </cell>
          <cell r="F470" t="str">
            <v>中教实验</v>
          </cell>
        </row>
        <row r="471">
          <cell r="D471">
            <v>470</v>
          </cell>
          <cell r="E471" t="str">
            <v>杨渤绍</v>
          </cell>
          <cell r="F471" t="str">
            <v>中教实验</v>
          </cell>
        </row>
        <row r="472">
          <cell r="D472">
            <v>471</v>
          </cell>
          <cell r="E472" t="str">
            <v>刘孟恩</v>
          </cell>
          <cell r="F472" t="str">
            <v>中教实验</v>
          </cell>
        </row>
        <row r="473">
          <cell r="D473">
            <v>472</v>
          </cell>
          <cell r="E473" t="str">
            <v>龚梓涵</v>
          </cell>
          <cell r="F473" t="str">
            <v>中教实验</v>
          </cell>
        </row>
        <row r="474">
          <cell r="D474">
            <v>473</v>
          </cell>
          <cell r="E474" t="str">
            <v>赵  振</v>
          </cell>
          <cell r="F474" t="str">
            <v>中教实验</v>
          </cell>
        </row>
        <row r="475">
          <cell r="D475">
            <v>474</v>
          </cell>
          <cell r="E475" t="str">
            <v>张天乐</v>
          </cell>
          <cell r="F475" t="str">
            <v>中教实验</v>
          </cell>
        </row>
        <row r="476">
          <cell r="D476">
            <v>475</v>
          </cell>
          <cell r="E476" t="str">
            <v>周宇涵</v>
          </cell>
          <cell r="F476" t="str">
            <v>中教实验</v>
          </cell>
        </row>
        <row r="477">
          <cell r="D477">
            <v>476</v>
          </cell>
          <cell r="E477" t="str">
            <v>于清格</v>
          </cell>
          <cell r="F477" t="str">
            <v>中教实验</v>
          </cell>
        </row>
        <row r="478">
          <cell r="D478">
            <v>477</v>
          </cell>
          <cell r="E478" t="str">
            <v>马葛百慧</v>
          </cell>
          <cell r="F478" t="str">
            <v>中教实验</v>
          </cell>
        </row>
        <row r="479">
          <cell r="D479">
            <v>478</v>
          </cell>
          <cell r="E479" t="str">
            <v>李成蕊</v>
          </cell>
          <cell r="F479" t="str">
            <v>中教实验</v>
          </cell>
        </row>
        <row r="480">
          <cell r="D480">
            <v>479</v>
          </cell>
          <cell r="E480" t="str">
            <v>赵越冉</v>
          </cell>
          <cell r="F480" t="str">
            <v>怀柔六小</v>
          </cell>
        </row>
        <row r="481">
          <cell r="D481">
            <v>480</v>
          </cell>
          <cell r="E481" t="str">
            <v>杜宇航</v>
          </cell>
          <cell r="F481" t="str">
            <v>怀柔六小</v>
          </cell>
        </row>
        <row r="482">
          <cell r="D482">
            <v>481</v>
          </cell>
          <cell r="E482" t="str">
            <v>丁胜男</v>
          </cell>
          <cell r="F482" t="str">
            <v>怀柔六小</v>
          </cell>
        </row>
        <row r="483">
          <cell r="D483">
            <v>482</v>
          </cell>
          <cell r="E483" t="str">
            <v>苏圣洁</v>
          </cell>
          <cell r="F483" t="str">
            <v>怀柔六小</v>
          </cell>
        </row>
        <row r="484">
          <cell r="D484">
            <v>483</v>
          </cell>
          <cell r="E484" t="str">
            <v>于  龙</v>
          </cell>
          <cell r="F484" t="str">
            <v>怀柔六小</v>
          </cell>
        </row>
        <row r="485">
          <cell r="D485">
            <v>484</v>
          </cell>
          <cell r="E485" t="str">
            <v>田恒森</v>
          </cell>
          <cell r="F485" t="str">
            <v>怀柔六小</v>
          </cell>
        </row>
        <row r="486">
          <cell r="D486">
            <v>485</v>
          </cell>
          <cell r="E486" t="str">
            <v>申葰轩</v>
          </cell>
          <cell r="F486" t="str">
            <v>怀柔六小</v>
          </cell>
        </row>
        <row r="487">
          <cell r="D487">
            <v>486</v>
          </cell>
          <cell r="E487" t="str">
            <v>梁宸毓</v>
          </cell>
          <cell r="F487" t="str">
            <v>怀柔六小</v>
          </cell>
        </row>
        <row r="488">
          <cell r="D488">
            <v>487</v>
          </cell>
          <cell r="E488" t="str">
            <v>贾若颖</v>
          </cell>
          <cell r="F488" t="str">
            <v>怀柔六小</v>
          </cell>
        </row>
        <row r="489">
          <cell r="D489">
            <v>488</v>
          </cell>
          <cell r="E489" t="str">
            <v>李梓萌</v>
          </cell>
          <cell r="F489" t="str">
            <v>怀柔六小</v>
          </cell>
        </row>
        <row r="490">
          <cell r="D490">
            <v>489</v>
          </cell>
          <cell r="E490" t="str">
            <v>张开鑫</v>
          </cell>
          <cell r="F490" t="str">
            <v>怀柔六小</v>
          </cell>
        </row>
        <row r="491">
          <cell r="D491">
            <v>490</v>
          </cell>
          <cell r="E491" t="str">
            <v>张芳鑫</v>
          </cell>
          <cell r="F491" t="str">
            <v>怀柔六小</v>
          </cell>
        </row>
        <row r="492">
          <cell r="D492">
            <v>491</v>
          </cell>
          <cell r="E492" t="str">
            <v>常海洋</v>
          </cell>
          <cell r="F492" t="str">
            <v>杨宋镇中心</v>
          </cell>
        </row>
        <row r="493">
          <cell r="D493">
            <v>492</v>
          </cell>
          <cell r="E493" t="str">
            <v>于鸿鑫</v>
          </cell>
          <cell r="F493" t="str">
            <v>杨宋镇中心</v>
          </cell>
        </row>
        <row r="494">
          <cell r="D494">
            <v>493</v>
          </cell>
          <cell r="E494" t="str">
            <v>张浩男</v>
          </cell>
          <cell r="F494" t="str">
            <v>杨宋镇中心</v>
          </cell>
        </row>
        <row r="495">
          <cell r="D495">
            <v>494</v>
          </cell>
          <cell r="E495" t="str">
            <v>穆雨晨</v>
          </cell>
          <cell r="F495" t="str">
            <v>杨宋镇中心</v>
          </cell>
        </row>
        <row r="496">
          <cell r="D496">
            <v>495</v>
          </cell>
          <cell r="E496" t="str">
            <v>欧阳靖瑶</v>
          </cell>
          <cell r="F496" t="str">
            <v>杨宋镇中心</v>
          </cell>
        </row>
        <row r="497">
          <cell r="D497">
            <v>496</v>
          </cell>
          <cell r="E497" t="str">
            <v>孙  阳</v>
          </cell>
          <cell r="F497" t="str">
            <v>杨宋镇中心</v>
          </cell>
        </row>
        <row r="498">
          <cell r="D498">
            <v>497</v>
          </cell>
          <cell r="E498" t="str">
            <v>张静宜</v>
          </cell>
          <cell r="F498" t="str">
            <v>杨宋镇中心</v>
          </cell>
        </row>
        <row r="499">
          <cell r="D499">
            <v>498</v>
          </cell>
          <cell r="E499" t="str">
            <v>马紫宸</v>
          </cell>
          <cell r="F499" t="str">
            <v>杨宋镇中心</v>
          </cell>
        </row>
        <row r="500">
          <cell r="D500">
            <v>499</v>
          </cell>
          <cell r="E500" t="str">
            <v>张宇桐</v>
          </cell>
          <cell r="F500" t="str">
            <v>杨宋镇中心</v>
          </cell>
        </row>
        <row r="501">
          <cell r="D501">
            <v>500</v>
          </cell>
          <cell r="E501" t="str">
            <v>武溪桐</v>
          </cell>
          <cell r="F501" t="str">
            <v>杨宋镇中心</v>
          </cell>
        </row>
        <row r="502">
          <cell r="D502">
            <v>501</v>
          </cell>
          <cell r="E502" t="str">
            <v>任紫钰</v>
          </cell>
          <cell r="F502" t="str">
            <v>杨宋镇中心</v>
          </cell>
        </row>
        <row r="503">
          <cell r="D503">
            <v>502</v>
          </cell>
          <cell r="E503" t="str">
            <v>王旭杨</v>
          </cell>
          <cell r="F503" t="str">
            <v>杨宋镇中心</v>
          </cell>
        </row>
        <row r="504">
          <cell r="D504">
            <v>503</v>
          </cell>
          <cell r="E504" t="str">
            <v>计梦溪</v>
          </cell>
          <cell r="F504" t="str">
            <v>实验附小</v>
          </cell>
        </row>
        <row r="505">
          <cell r="D505">
            <v>504</v>
          </cell>
          <cell r="E505" t="str">
            <v>刘馨晨</v>
          </cell>
          <cell r="F505" t="str">
            <v>实验附小</v>
          </cell>
        </row>
        <row r="506">
          <cell r="D506">
            <v>505</v>
          </cell>
          <cell r="E506" t="str">
            <v>刘若雪</v>
          </cell>
          <cell r="F506" t="str">
            <v>实验附小</v>
          </cell>
        </row>
        <row r="507">
          <cell r="D507">
            <v>506</v>
          </cell>
          <cell r="E507" t="str">
            <v>王宜宁</v>
          </cell>
          <cell r="F507" t="str">
            <v>实验附小</v>
          </cell>
        </row>
        <row r="508">
          <cell r="D508">
            <v>507</v>
          </cell>
          <cell r="E508" t="str">
            <v>高建凯</v>
          </cell>
          <cell r="F508" t="str">
            <v>实验附小</v>
          </cell>
        </row>
        <row r="509">
          <cell r="D509">
            <v>508</v>
          </cell>
          <cell r="E509" t="str">
            <v>高宇轩</v>
          </cell>
          <cell r="F509" t="str">
            <v>实验附小</v>
          </cell>
        </row>
        <row r="510">
          <cell r="D510">
            <v>509</v>
          </cell>
          <cell r="E510" t="str">
            <v>王惠祎</v>
          </cell>
          <cell r="F510" t="str">
            <v>大兴庄</v>
          </cell>
        </row>
        <row r="511">
          <cell r="D511">
            <v>510</v>
          </cell>
          <cell r="E511" t="str">
            <v>张楚涵</v>
          </cell>
          <cell r="F511" t="str">
            <v>大兴庄</v>
          </cell>
        </row>
        <row r="512">
          <cell r="D512">
            <v>511</v>
          </cell>
          <cell r="E512" t="str">
            <v>杨茸秒</v>
          </cell>
          <cell r="F512" t="str">
            <v>大兴庄</v>
          </cell>
        </row>
        <row r="513">
          <cell r="D513">
            <v>512</v>
          </cell>
          <cell r="E513" t="str">
            <v>武佳鹤</v>
          </cell>
          <cell r="F513" t="str">
            <v>平谷一小</v>
          </cell>
        </row>
        <row r="514">
          <cell r="D514">
            <v>513</v>
          </cell>
          <cell r="E514" t="str">
            <v>肖琳茜</v>
          </cell>
          <cell r="F514" t="str">
            <v>平谷一小</v>
          </cell>
        </row>
        <row r="515">
          <cell r="D515">
            <v>514</v>
          </cell>
          <cell r="E515" t="str">
            <v>何智博</v>
          </cell>
          <cell r="F515" t="str">
            <v>平谷一小</v>
          </cell>
        </row>
        <row r="516">
          <cell r="D516">
            <v>515</v>
          </cell>
          <cell r="E516" t="str">
            <v>王肖俊</v>
          </cell>
          <cell r="F516" t="str">
            <v>平谷一小</v>
          </cell>
        </row>
        <row r="517">
          <cell r="D517">
            <v>516</v>
          </cell>
          <cell r="E517" t="str">
            <v>牟茵泽</v>
          </cell>
          <cell r="F517" t="str">
            <v xml:space="preserve">八中京西附小 </v>
          </cell>
        </row>
        <row r="518">
          <cell r="D518">
            <v>517</v>
          </cell>
          <cell r="E518" t="str">
            <v>张凯芃</v>
          </cell>
          <cell r="F518" t="str">
            <v xml:space="preserve">八中京西附小 </v>
          </cell>
        </row>
        <row r="519">
          <cell r="D519">
            <v>518</v>
          </cell>
          <cell r="E519" t="str">
            <v>郭庆泽</v>
          </cell>
          <cell r="F519" t="str">
            <v xml:space="preserve">八中京西附小 </v>
          </cell>
        </row>
        <row r="520">
          <cell r="D520">
            <v>519</v>
          </cell>
          <cell r="E520" t="str">
            <v>魏子杰</v>
          </cell>
          <cell r="F520" t="str">
            <v xml:space="preserve">八中京西附小 </v>
          </cell>
        </row>
        <row r="521">
          <cell r="D521">
            <v>520</v>
          </cell>
          <cell r="E521" t="str">
            <v>崔鸣格</v>
          </cell>
          <cell r="F521" t="str">
            <v xml:space="preserve">八中京西附小 </v>
          </cell>
        </row>
        <row r="522">
          <cell r="D522">
            <v>521</v>
          </cell>
          <cell r="E522" t="str">
            <v>杨玉峰</v>
          </cell>
          <cell r="F522" t="str">
            <v xml:space="preserve">八中京西附小 </v>
          </cell>
        </row>
        <row r="523">
          <cell r="D523">
            <v>522</v>
          </cell>
          <cell r="E523" t="str">
            <v>聂馨怡</v>
          </cell>
          <cell r="F523" t="str">
            <v xml:space="preserve">八中京西附小 </v>
          </cell>
        </row>
        <row r="524">
          <cell r="D524">
            <v>523</v>
          </cell>
          <cell r="E524" t="str">
            <v>李时雨</v>
          </cell>
          <cell r="F524" t="str">
            <v xml:space="preserve">八中京西附小 </v>
          </cell>
        </row>
        <row r="525">
          <cell r="D525">
            <v>524</v>
          </cell>
          <cell r="E525" t="str">
            <v>谢骐澳</v>
          </cell>
          <cell r="F525" t="str">
            <v xml:space="preserve">八中京西附小 </v>
          </cell>
        </row>
        <row r="526">
          <cell r="D526">
            <v>525</v>
          </cell>
          <cell r="E526" t="str">
            <v>刘恩淇</v>
          </cell>
          <cell r="F526" t="str">
            <v xml:space="preserve">八中京西附小 </v>
          </cell>
        </row>
        <row r="527">
          <cell r="D527">
            <v>526</v>
          </cell>
          <cell r="E527" t="str">
            <v>卢芊默</v>
          </cell>
          <cell r="F527" t="str">
            <v xml:space="preserve">八中京西附小 </v>
          </cell>
        </row>
        <row r="528">
          <cell r="D528">
            <v>527</v>
          </cell>
          <cell r="E528" t="str">
            <v>苏子涵</v>
          </cell>
          <cell r="F528" t="str">
            <v xml:space="preserve">八中京西附小 </v>
          </cell>
        </row>
        <row r="529">
          <cell r="D529">
            <v>528</v>
          </cell>
          <cell r="E529" t="str">
            <v>孙  钰</v>
          </cell>
          <cell r="F529" t="str">
            <v>八中永定实验</v>
          </cell>
        </row>
        <row r="530">
          <cell r="D530">
            <v>529</v>
          </cell>
          <cell r="E530" t="str">
            <v>田振宏</v>
          </cell>
          <cell r="F530" t="str">
            <v>八中永定实验</v>
          </cell>
        </row>
        <row r="531">
          <cell r="D531">
            <v>530</v>
          </cell>
          <cell r="E531" t="str">
            <v>孙晓熙</v>
          </cell>
          <cell r="F531" t="str">
            <v>八中永定实验</v>
          </cell>
        </row>
        <row r="532">
          <cell r="D532">
            <v>531</v>
          </cell>
          <cell r="E532" t="str">
            <v>胡梓萌</v>
          </cell>
          <cell r="F532" t="str">
            <v>三家店小学</v>
          </cell>
        </row>
        <row r="533">
          <cell r="D533">
            <v>532</v>
          </cell>
          <cell r="E533" t="str">
            <v>郭子杰</v>
          </cell>
          <cell r="F533" t="str">
            <v>王平中学</v>
          </cell>
        </row>
        <row r="534">
          <cell r="D534">
            <v>533</v>
          </cell>
          <cell r="E534" t="str">
            <v>祝小川</v>
          </cell>
          <cell r="F534" t="str">
            <v>王平中学</v>
          </cell>
        </row>
        <row r="535">
          <cell r="D535">
            <v>534</v>
          </cell>
          <cell r="E535" t="str">
            <v>靳昊楠</v>
          </cell>
          <cell r="F535" t="str">
            <v>王平中学</v>
          </cell>
        </row>
        <row r="536">
          <cell r="D536">
            <v>535</v>
          </cell>
          <cell r="E536" t="str">
            <v>袁少云</v>
          </cell>
          <cell r="F536" t="str">
            <v>王平中学</v>
          </cell>
        </row>
        <row r="537">
          <cell r="D537">
            <v>536</v>
          </cell>
          <cell r="E537" t="str">
            <v>程  正</v>
          </cell>
          <cell r="F537" t="str">
            <v>王平中学</v>
          </cell>
        </row>
        <row r="538">
          <cell r="D538">
            <v>537</v>
          </cell>
          <cell r="E538" t="str">
            <v>杨鑫雨</v>
          </cell>
          <cell r="F538" t="str">
            <v>王平中学</v>
          </cell>
        </row>
        <row r="539">
          <cell r="D539">
            <v>538</v>
          </cell>
          <cell r="E539" t="str">
            <v>李天赐</v>
          </cell>
          <cell r="F539" t="str">
            <v>王平中学</v>
          </cell>
        </row>
        <row r="540">
          <cell r="D540">
            <v>539</v>
          </cell>
          <cell r="E540" t="str">
            <v>郭  雨</v>
          </cell>
          <cell r="F540" t="str">
            <v>王平中学</v>
          </cell>
        </row>
        <row r="541">
          <cell r="D541">
            <v>540</v>
          </cell>
          <cell r="E541" t="str">
            <v>刘昕宇</v>
          </cell>
          <cell r="F541" t="str">
            <v>王平中学</v>
          </cell>
        </row>
        <row r="542">
          <cell r="D542">
            <v>541</v>
          </cell>
          <cell r="E542" t="str">
            <v>邓  欢</v>
          </cell>
          <cell r="F542" t="str">
            <v>王平中学</v>
          </cell>
        </row>
        <row r="543">
          <cell r="D543">
            <v>542</v>
          </cell>
          <cell r="E543" t="str">
            <v>霍  莹</v>
          </cell>
          <cell r="F543" t="str">
            <v>王平中学</v>
          </cell>
        </row>
        <row r="544">
          <cell r="D544">
            <v>543</v>
          </cell>
          <cell r="E544" t="str">
            <v>孔晓婷</v>
          </cell>
          <cell r="F544" t="str">
            <v>王平中学</v>
          </cell>
        </row>
        <row r="545">
          <cell r="D545">
            <v>544</v>
          </cell>
          <cell r="E545" t="str">
            <v>邵梦蝶</v>
          </cell>
          <cell r="F545" t="str">
            <v>王平中学</v>
          </cell>
        </row>
        <row r="546">
          <cell r="D546">
            <v>545</v>
          </cell>
          <cell r="E546" t="str">
            <v>于孟湉</v>
          </cell>
          <cell r="F546" t="str">
            <v>王平中学</v>
          </cell>
        </row>
        <row r="547">
          <cell r="D547">
            <v>546</v>
          </cell>
          <cell r="E547" t="str">
            <v>李柘霆</v>
          </cell>
          <cell r="F547" t="str">
            <v>大峪二小</v>
          </cell>
        </row>
        <row r="548">
          <cell r="D548">
            <v>547</v>
          </cell>
          <cell r="E548" t="str">
            <v>李倪可</v>
          </cell>
          <cell r="F548" t="str">
            <v>实验二小永定分校</v>
          </cell>
        </row>
        <row r="549">
          <cell r="D549">
            <v>548</v>
          </cell>
          <cell r="E549" t="str">
            <v>蔡铭轩</v>
          </cell>
          <cell r="F549" t="str">
            <v xml:space="preserve">向阳小学 </v>
          </cell>
        </row>
        <row r="550">
          <cell r="D550">
            <v>549</v>
          </cell>
          <cell r="E550" t="str">
            <v>余安弘州</v>
          </cell>
          <cell r="F550" t="str">
            <v xml:space="preserve">向阳小学 </v>
          </cell>
        </row>
        <row r="551">
          <cell r="D551">
            <v>550</v>
          </cell>
          <cell r="E551" t="str">
            <v>任  楷</v>
          </cell>
          <cell r="F551" t="str">
            <v xml:space="preserve">向阳小学 </v>
          </cell>
        </row>
        <row r="552">
          <cell r="D552">
            <v>551</v>
          </cell>
          <cell r="E552" t="str">
            <v>刘俊豪</v>
          </cell>
          <cell r="F552" t="str">
            <v xml:space="preserve">向阳小学 </v>
          </cell>
        </row>
        <row r="553">
          <cell r="D553">
            <v>552</v>
          </cell>
          <cell r="E553" t="str">
            <v>刘昀睿</v>
          </cell>
          <cell r="F553" t="str">
            <v xml:space="preserve">向阳小学 </v>
          </cell>
        </row>
        <row r="554">
          <cell r="D554">
            <v>553</v>
          </cell>
          <cell r="E554" t="str">
            <v>刘雨涵</v>
          </cell>
          <cell r="F554" t="str">
            <v xml:space="preserve">向阳小学 </v>
          </cell>
        </row>
        <row r="555">
          <cell r="D555">
            <v>554</v>
          </cell>
          <cell r="E555" t="str">
            <v>刘昊纹</v>
          </cell>
          <cell r="F555" t="str">
            <v xml:space="preserve">向阳小学 </v>
          </cell>
        </row>
        <row r="556">
          <cell r="D556">
            <v>555</v>
          </cell>
          <cell r="E556" t="str">
            <v>莘芮迪</v>
          </cell>
          <cell r="F556" t="str">
            <v xml:space="preserve">向阳小学 </v>
          </cell>
        </row>
        <row r="557">
          <cell r="D557">
            <v>556</v>
          </cell>
          <cell r="E557" t="str">
            <v>郑钰祺</v>
          </cell>
          <cell r="F557" t="str">
            <v xml:space="preserve">向阳小学 </v>
          </cell>
        </row>
        <row r="558">
          <cell r="D558">
            <v>557</v>
          </cell>
          <cell r="E558" t="str">
            <v>刘佳祈</v>
          </cell>
          <cell r="F558" t="str">
            <v xml:space="preserve">向阳小学 </v>
          </cell>
        </row>
        <row r="559">
          <cell r="D559">
            <v>558</v>
          </cell>
          <cell r="E559" t="str">
            <v>王一涵</v>
          </cell>
          <cell r="F559" t="str">
            <v xml:space="preserve">向阳小学 </v>
          </cell>
        </row>
        <row r="560">
          <cell r="D560">
            <v>559</v>
          </cell>
          <cell r="E560" t="str">
            <v>段蕴恒</v>
          </cell>
          <cell r="F560" t="str">
            <v xml:space="preserve">向阳小学 </v>
          </cell>
        </row>
        <row r="561">
          <cell r="D561">
            <v>560</v>
          </cell>
          <cell r="E561" t="str">
            <v>王辰安</v>
          </cell>
          <cell r="F561" t="str">
            <v>密云三小</v>
          </cell>
        </row>
        <row r="562">
          <cell r="D562">
            <v>561</v>
          </cell>
          <cell r="E562" t="str">
            <v>蔡晨晖</v>
          </cell>
          <cell r="F562" t="str">
            <v>密云三小</v>
          </cell>
        </row>
        <row r="563">
          <cell r="D563">
            <v>562</v>
          </cell>
          <cell r="E563" t="str">
            <v>张嘉霖</v>
          </cell>
          <cell r="F563" t="str">
            <v>密云三小</v>
          </cell>
        </row>
        <row r="564">
          <cell r="D564">
            <v>563</v>
          </cell>
          <cell r="E564" t="str">
            <v>翟  克</v>
          </cell>
          <cell r="F564" t="str">
            <v>密云三小</v>
          </cell>
        </row>
        <row r="565">
          <cell r="D565">
            <v>564</v>
          </cell>
          <cell r="E565" t="str">
            <v>李昕润</v>
          </cell>
          <cell r="F565" t="str">
            <v>密云三小</v>
          </cell>
        </row>
        <row r="566">
          <cell r="D566">
            <v>565</v>
          </cell>
          <cell r="E566" t="str">
            <v xml:space="preserve">孙境怡 </v>
          </cell>
          <cell r="F566" t="str">
            <v>密云三小</v>
          </cell>
        </row>
        <row r="567">
          <cell r="D567">
            <v>566</v>
          </cell>
          <cell r="E567" t="str">
            <v>刘珈语</v>
          </cell>
          <cell r="F567" t="str">
            <v>密云三小</v>
          </cell>
        </row>
        <row r="568">
          <cell r="D568">
            <v>567</v>
          </cell>
          <cell r="E568" t="str">
            <v>姜  萌</v>
          </cell>
          <cell r="F568" t="str">
            <v>密云三小</v>
          </cell>
        </row>
        <row r="569">
          <cell r="D569">
            <v>568</v>
          </cell>
          <cell r="E569" t="str">
            <v>孙  好</v>
          </cell>
          <cell r="F569" t="str">
            <v>密云三小</v>
          </cell>
        </row>
        <row r="570">
          <cell r="D570">
            <v>569</v>
          </cell>
          <cell r="E570" t="str">
            <v>李梓君</v>
          </cell>
          <cell r="F570" t="str">
            <v>京师实验</v>
          </cell>
        </row>
        <row r="571">
          <cell r="D571">
            <v>570</v>
          </cell>
          <cell r="E571" t="str">
            <v>赵雾晴</v>
          </cell>
          <cell r="F571" t="str">
            <v>京师实验</v>
          </cell>
        </row>
        <row r="572">
          <cell r="D572">
            <v>571</v>
          </cell>
          <cell r="E572" t="str">
            <v>孙梓杨</v>
          </cell>
          <cell r="F572" t="str">
            <v>纪家庙</v>
          </cell>
        </row>
        <row r="573">
          <cell r="D573">
            <v>572</v>
          </cell>
          <cell r="E573" t="str">
            <v>陈宇铖</v>
          </cell>
          <cell r="F573" t="str">
            <v>纪家庙</v>
          </cell>
        </row>
        <row r="574">
          <cell r="D574">
            <v>573</v>
          </cell>
          <cell r="E574" t="str">
            <v>陈禄升</v>
          </cell>
          <cell r="F574" t="str">
            <v>纪家庙</v>
          </cell>
        </row>
        <row r="575">
          <cell r="D575">
            <v>574</v>
          </cell>
          <cell r="E575" t="str">
            <v>马浩宇</v>
          </cell>
          <cell r="F575" t="str">
            <v>纪家庙</v>
          </cell>
        </row>
        <row r="576">
          <cell r="D576">
            <v>575</v>
          </cell>
          <cell r="E576" t="str">
            <v>秦永安</v>
          </cell>
          <cell r="F576" t="str">
            <v>纪家庙</v>
          </cell>
        </row>
        <row r="577">
          <cell r="D577">
            <v>576</v>
          </cell>
          <cell r="E577" t="str">
            <v>董宸希</v>
          </cell>
          <cell r="F577" t="str">
            <v>纪家庙</v>
          </cell>
        </row>
        <row r="578">
          <cell r="D578">
            <v>577</v>
          </cell>
          <cell r="E578" t="str">
            <v>付宇轩</v>
          </cell>
          <cell r="F578" t="str">
            <v>纪家庙</v>
          </cell>
        </row>
        <row r="579">
          <cell r="D579">
            <v>578</v>
          </cell>
          <cell r="E579" t="str">
            <v>任泓宇</v>
          </cell>
          <cell r="F579" t="str">
            <v>纪家庙</v>
          </cell>
        </row>
        <row r="580">
          <cell r="D580">
            <v>579</v>
          </cell>
          <cell r="E580" t="str">
            <v>王梓涵</v>
          </cell>
          <cell r="F580" t="str">
            <v>纪家庙</v>
          </cell>
        </row>
        <row r="581">
          <cell r="D581">
            <v>580</v>
          </cell>
          <cell r="E581" t="str">
            <v>曾优甜</v>
          </cell>
          <cell r="F581" t="str">
            <v>纪家庙</v>
          </cell>
        </row>
        <row r="582">
          <cell r="D582">
            <v>581</v>
          </cell>
          <cell r="E582" t="str">
            <v>杨思琪</v>
          </cell>
          <cell r="F582" t="str">
            <v>纪家庙</v>
          </cell>
        </row>
        <row r="583">
          <cell r="D583">
            <v>582</v>
          </cell>
          <cell r="E583" t="str">
            <v>周欣怡</v>
          </cell>
          <cell r="F583" t="str">
            <v>纪家庙</v>
          </cell>
        </row>
        <row r="584">
          <cell r="D584">
            <v>583</v>
          </cell>
          <cell r="E584" t="str">
            <v>韩傲敦格日乐</v>
          </cell>
          <cell r="F584" t="str">
            <v>五一小学</v>
          </cell>
        </row>
      </sheetData>
      <sheetData sheetId="7">
        <row r="2">
          <cell r="B2">
            <v>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页"/>
      <sheetName val="300米"/>
      <sheetName val="500米"/>
      <sheetName val="1000米"/>
      <sheetName val="25米障碍"/>
      <sheetName val="10米正面交叉"/>
      <sheetName val="Sheet1"/>
      <sheetName val="小男甲组"/>
    </sheetNames>
    <definedNames>
      <definedName name="模块1.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</v>
          </cell>
          <cell r="B2">
            <v>9</v>
          </cell>
          <cell r="D2">
            <v>1</v>
          </cell>
          <cell r="E2" t="str">
            <v>杜轩琪</v>
          </cell>
          <cell r="F2" t="str">
            <v>府学胡同</v>
          </cell>
        </row>
        <row r="3">
          <cell r="A3">
            <v>2</v>
          </cell>
          <cell r="B3">
            <v>7</v>
          </cell>
          <cell r="D3">
            <v>2</v>
          </cell>
          <cell r="E3" t="str">
            <v>董金植</v>
          </cell>
          <cell r="F3" t="str">
            <v>府学胡同</v>
          </cell>
        </row>
        <row r="4">
          <cell r="A4">
            <v>3</v>
          </cell>
          <cell r="B4">
            <v>6</v>
          </cell>
          <cell r="D4">
            <v>3</v>
          </cell>
          <cell r="E4" t="str">
            <v>蔡煊阳</v>
          </cell>
          <cell r="F4" t="str">
            <v>府学胡同</v>
          </cell>
        </row>
        <row r="5">
          <cell r="A5">
            <v>4</v>
          </cell>
          <cell r="B5">
            <v>5</v>
          </cell>
          <cell r="D5">
            <v>4</v>
          </cell>
          <cell r="E5" t="str">
            <v>张博闻</v>
          </cell>
          <cell r="F5" t="str">
            <v>府学胡同</v>
          </cell>
        </row>
        <row r="6">
          <cell r="A6">
            <v>5</v>
          </cell>
          <cell r="B6">
            <v>4</v>
          </cell>
          <cell r="D6">
            <v>5</v>
          </cell>
          <cell r="E6" t="str">
            <v>孙群善</v>
          </cell>
          <cell r="F6" t="str">
            <v>府学胡同</v>
          </cell>
        </row>
        <row r="7">
          <cell r="A7">
            <v>6</v>
          </cell>
          <cell r="B7">
            <v>3</v>
          </cell>
          <cell r="D7">
            <v>6</v>
          </cell>
          <cell r="E7" t="str">
            <v>付赫雪</v>
          </cell>
          <cell r="F7" t="str">
            <v>府学胡同</v>
          </cell>
        </row>
        <row r="8">
          <cell r="A8">
            <v>7</v>
          </cell>
          <cell r="B8">
            <v>2</v>
          </cell>
          <cell r="D8">
            <v>7</v>
          </cell>
          <cell r="E8" t="str">
            <v>郭祉元</v>
          </cell>
          <cell r="F8" t="str">
            <v>府学胡同</v>
          </cell>
        </row>
        <row r="9">
          <cell r="A9">
            <v>8</v>
          </cell>
          <cell r="B9">
            <v>1</v>
          </cell>
          <cell r="D9">
            <v>8</v>
          </cell>
          <cell r="E9" t="str">
            <v>班灵乐</v>
          </cell>
          <cell r="F9" t="str">
            <v>府学胡同</v>
          </cell>
        </row>
        <row r="10">
          <cell r="D10">
            <v>9</v>
          </cell>
          <cell r="E10" t="str">
            <v>邢朗嘉</v>
          </cell>
          <cell r="F10" t="str">
            <v>府学胡同</v>
          </cell>
        </row>
        <row r="11">
          <cell r="D11">
            <v>10</v>
          </cell>
          <cell r="E11" t="str">
            <v>马凡舒</v>
          </cell>
          <cell r="F11" t="str">
            <v>府学胡同</v>
          </cell>
        </row>
        <row r="12">
          <cell r="D12">
            <v>11</v>
          </cell>
          <cell r="E12" t="str">
            <v>王雅卓</v>
          </cell>
          <cell r="F12" t="str">
            <v>府学胡同</v>
          </cell>
        </row>
        <row r="13">
          <cell r="D13">
            <v>12</v>
          </cell>
          <cell r="E13" t="str">
            <v>和  煦</v>
          </cell>
          <cell r="F13" t="str">
            <v>府学胡同</v>
          </cell>
        </row>
        <row r="14">
          <cell r="D14">
            <v>13</v>
          </cell>
          <cell r="E14" t="str">
            <v>奚学怡</v>
          </cell>
          <cell r="F14" t="str">
            <v>和平里九小</v>
          </cell>
        </row>
        <row r="15">
          <cell r="D15">
            <v>14</v>
          </cell>
          <cell r="E15" t="str">
            <v>李婉滢</v>
          </cell>
          <cell r="F15" t="str">
            <v>和平里四小</v>
          </cell>
        </row>
        <row r="16">
          <cell r="D16">
            <v>15</v>
          </cell>
          <cell r="E16" t="str">
            <v>王森威</v>
          </cell>
          <cell r="F16" t="str">
            <v>革新里</v>
          </cell>
        </row>
        <row r="17">
          <cell r="D17">
            <v>16</v>
          </cell>
          <cell r="E17" t="str">
            <v>谢溢遥</v>
          </cell>
          <cell r="F17" t="str">
            <v>革新里</v>
          </cell>
        </row>
        <row r="18">
          <cell r="D18">
            <v>17</v>
          </cell>
          <cell r="E18" t="str">
            <v>田嘉良</v>
          </cell>
          <cell r="F18" t="str">
            <v>回民小学</v>
          </cell>
        </row>
        <row r="19">
          <cell r="D19">
            <v>18</v>
          </cell>
          <cell r="E19" t="str">
            <v>于铭泽</v>
          </cell>
          <cell r="F19" t="str">
            <v>回民小学</v>
          </cell>
        </row>
        <row r="20">
          <cell r="D20">
            <v>19</v>
          </cell>
          <cell r="E20" t="str">
            <v>陈如荍</v>
          </cell>
          <cell r="F20" t="str">
            <v>回民小学</v>
          </cell>
        </row>
        <row r="21">
          <cell r="D21">
            <v>20</v>
          </cell>
          <cell r="E21" t="str">
            <v>回景瑶</v>
          </cell>
          <cell r="F21" t="str">
            <v>回民小学</v>
          </cell>
        </row>
        <row r="22">
          <cell r="D22">
            <v>21</v>
          </cell>
          <cell r="E22" t="str">
            <v>马铭轩</v>
          </cell>
          <cell r="F22" t="str">
            <v>回民小学</v>
          </cell>
        </row>
        <row r="23">
          <cell r="D23">
            <v>22</v>
          </cell>
          <cell r="E23" t="str">
            <v>李光耀</v>
          </cell>
          <cell r="F23" t="str">
            <v>回民小学</v>
          </cell>
        </row>
        <row r="24">
          <cell r="D24">
            <v>23</v>
          </cell>
          <cell r="E24" t="str">
            <v>贾博麟</v>
          </cell>
          <cell r="F24" t="str">
            <v>回民小学</v>
          </cell>
        </row>
        <row r="25">
          <cell r="D25">
            <v>24</v>
          </cell>
          <cell r="E25" t="str">
            <v>李子萌</v>
          </cell>
          <cell r="F25" t="str">
            <v>回民小学</v>
          </cell>
        </row>
        <row r="26">
          <cell r="D26">
            <v>25</v>
          </cell>
          <cell r="E26" t="str">
            <v>马语晗</v>
          </cell>
          <cell r="F26" t="str">
            <v>回民小学</v>
          </cell>
        </row>
        <row r="27">
          <cell r="D27">
            <v>26</v>
          </cell>
          <cell r="E27" t="str">
            <v>萧棊琛</v>
          </cell>
          <cell r="F27" t="str">
            <v>回民小学</v>
          </cell>
        </row>
        <row r="28">
          <cell r="D28">
            <v>27</v>
          </cell>
          <cell r="E28" t="str">
            <v>宋  頔</v>
          </cell>
          <cell r="F28" t="str">
            <v>花市小学</v>
          </cell>
        </row>
        <row r="29">
          <cell r="D29">
            <v>28</v>
          </cell>
          <cell r="E29" t="str">
            <v>闻炫烨</v>
          </cell>
          <cell r="F29" t="str">
            <v>花市小学</v>
          </cell>
        </row>
        <row r="30">
          <cell r="D30">
            <v>29</v>
          </cell>
          <cell r="E30" t="str">
            <v>曾梓轩</v>
          </cell>
          <cell r="F30" t="str">
            <v>花市小学</v>
          </cell>
        </row>
        <row r="31">
          <cell r="D31">
            <v>30</v>
          </cell>
          <cell r="E31" t="str">
            <v>吕林忆</v>
          </cell>
          <cell r="F31" t="str">
            <v>花市小学</v>
          </cell>
        </row>
        <row r="32">
          <cell r="D32">
            <v>31</v>
          </cell>
          <cell r="E32" t="str">
            <v>刘紫尧</v>
          </cell>
          <cell r="F32" t="str">
            <v>花市小学</v>
          </cell>
        </row>
        <row r="33">
          <cell r="D33">
            <v>32</v>
          </cell>
          <cell r="E33" t="str">
            <v>何婧琪</v>
          </cell>
          <cell r="F33" t="str">
            <v>花市小学</v>
          </cell>
        </row>
        <row r="34">
          <cell r="D34">
            <v>33</v>
          </cell>
          <cell r="E34" t="str">
            <v>聂泽琳</v>
          </cell>
          <cell r="F34" t="str">
            <v>花市小学</v>
          </cell>
        </row>
        <row r="35">
          <cell r="D35">
            <v>34</v>
          </cell>
          <cell r="E35" t="str">
            <v>赵思涵</v>
          </cell>
          <cell r="F35" t="str">
            <v>花市小学</v>
          </cell>
        </row>
        <row r="36">
          <cell r="D36">
            <v>35</v>
          </cell>
          <cell r="E36" t="str">
            <v>宋佳凝</v>
          </cell>
          <cell r="F36" t="str">
            <v>花市小学</v>
          </cell>
        </row>
        <row r="37">
          <cell r="D37">
            <v>36</v>
          </cell>
          <cell r="E37" t="str">
            <v>刘  畅</v>
          </cell>
          <cell r="F37" t="str">
            <v>花市小学</v>
          </cell>
        </row>
        <row r="38">
          <cell r="D38">
            <v>37</v>
          </cell>
          <cell r="E38" t="str">
            <v>孙程程</v>
          </cell>
          <cell r="F38" t="str">
            <v>花市小学</v>
          </cell>
        </row>
        <row r="39">
          <cell r="D39">
            <v>38</v>
          </cell>
          <cell r="E39" t="str">
            <v>苏兰清</v>
          </cell>
          <cell r="F39" t="str">
            <v>史家分校</v>
          </cell>
        </row>
        <row r="40">
          <cell r="D40">
            <v>39</v>
          </cell>
          <cell r="E40" t="str">
            <v>王行知</v>
          </cell>
          <cell r="F40" t="str">
            <v>142中学</v>
          </cell>
        </row>
        <row r="41">
          <cell r="D41">
            <v>40</v>
          </cell>
          <cell r="E41" t="str">
            <v>徐宇航</v>
          </cell>
          <cell r="F41" t="str">
            <v>广渠门中学</v>
          </cell>
        </row>
        <row r="42">
          <cell r="D42">
            <v>41</v>
          </cell>
          <cell r="E42" t="str">
            <v>贾梦萍</v>
          </cell>
          <cell r="F42" t="str">
            <v>广渠门中学</v>
          </cell>
        </row>
        <row r="43">
          <cell r="D43">
            <v>42</v>
          </cell>
          <cell r="E43" t="str">
            <v>姚  霏</v>
          </cell>
          <cell r="F43" t="str">
            <v>广渠门中学</v>
          </cell>
        </row>
        <row r="44">
          <cell r="D44">
            <v>43</v>
          </cell>
          <cell r="E44" t="str">
            <v>方照磊</v>
          </cell>
          <cell r="F44" t="str">
            <v>广渠门中学</v>
          </cell>
        </row>
        <row r="45">
          <cell r="D45">
            <v>44</v>
          </cell>
          <cell r="E45" t="str">
            <v>花  荣</v>
          </cell>
          <cell r="F45" t="str">
            <v>广渠门中学</v>
          </cell>
        </row>
        <row r="46">
          <cell r="D46">
            <v>45</v>
          </cell>
          <cell r="E46" t="str">
            <v>关尔嘉</v>
          </cell>
          <cell r="F46" t="str">
            <v>广渠门中学</v>
          </cell>
        </row>
        <row r="47">
          <cell r="D47">
            <v>46</v>
          </cell>
          <cell r="E47" t="str">
            <v>索英伦</v>
          </cell>
          <cell r="F47" t="str">
            <v>广渠门中学</v>
          </cell>
        </row>
        <row r="48">
          <cell r="D48">
            <v>47</v>
          </cell>
          <cell r="E48" t="str">
            <v>范奕宏</v>
          </cell>
          <cell r="F48" t="str">
            <v>玉桃园</v>
          </cell>
        </row>
        <row r="49">
          <cell r="D49">
            <v>48</v>
          </cell>
          <cell r="E49" t="str">
            <v>晁雨龙</v>
          </cell>
          <cell r="F49" t="str">
            <v>三里河三小</v>
          </cell>
        </row>
        <row r="50">
          <cell r="D50">
            <v>49</v>
          </cell>
          <cell r="E50" t="str">
            <v>刘贺麟</v>
          </cell>
          <cell r="F50" t="str">
            <v>北建大附小</v>
          </cell>
        </row>
        <row r="51">
          <cell r="D51">
            <v>50</v>
          </cell>
          <cell r="E51" t="str">
            <v>姚俊驰</v>
          </cell>
          <cell r="F51" t="str">
            <v>北建大附小</v>
          </cell>
        </row>
        <row r="52">
          <cell r="D52">
            <v>51</v>
          </cell>
          <cell r="E52" t="str">
            <v>马静雯</v>
          </cell>
          <cell r="F52" t="str">
            <v>北建大附小</v>
          </cell>
        </row>
        <row r="53">
          <cell r="D53">
            <v>52</v>
          </cell>
          <cell r="E53" t="str">
            <v>王  琼</v>
          </cell>
          <cell r="F53" t="str">
            <v>北建大附小</v>
          </cell>
        </row>
        <row r="54">
          <cell r="D54">
            <v>53</v>
          </cell>
          <cell r="E54" t="str">
            <v>何  木</v>
          </cell>
          <cell r="F54" t="str">
            <v>北建大附小</v>
          </cell>
        </row>
        <row r="55">
          <cell r="D55">
            <v>54</v>
          </cell>
          <cell r="E55" t="str">
            <v>张意欣</v>
          </cell>
          <cell r="F55" t="str">
            <v>北建大附小</v>
          </cell>
        </row>
        <row r="56">
          <cell r="D56">
            <v>55</v>
          </cell>
          <cell r="E56" t="str">
            <v>郭冉怡</v>
          </cell>
          <cell r="F56" t="str">
            <v>北建大附小</v>
          </cell>
        </row>
        <row r="57">
          <cell r="D57">
            <v>56</v>
          </cell>
          <cell r="E57" t="str">
            <v>梁家烨</v>
          </cell>
          <cell r="F57" t="str">
            <v>华嘉小学</v>
          </cell>
        </row>
        <row r="58">
          <cell r="D58">
            <v>57</v>
          </cell>
          <cell r="E58" t="str">
            <v>席健峰</v>
          </cell>
          <cell r="F58" t="str">
            <v>陈经纶嘉铭</v>
          </cell>
        </row>
        <row r="59">
          <cell r="D59">
            <v>58</v>
          </cell>
          <cell r="E59" t="str">
            <v>李铕涵</v>
          </cell>
          <cell r="F59" t="str">
            <v>陈经纶嘉铭</v>
          </cell>
        </row>
        <row r="60">
          <cell r="D60">
            <v>59</v>
          </cell>
          <cell r="E60" t="str">
            <v>李中元</v>
          </cell>
          <cell r="F60" t="str">
            <v>陈经纶嘉铭</v>
          </cell>
        </row>
        <row r="61">
          <cell r="D61">
            <v>60</v>
          </cell>
          <cell r="E61" t="str">
            <v>丁禹骁</v>
          </cell>
          <cell r="F61" t="str">
            <v>陈经纶嘉铭</v>
          </cell>
        </row>
        <row r="62">
          <cell r="D62">
            <v>61</v>
          </cell>
          <cell r="E62" t="str">
            <v>颜克祺</v>
          </cell>
          <cell r="F62" t="str">
            <v>陈经纶嘉铭</v>
          </cell>
        </row>
        <row r="63">
          <cell r="D63">
            <v>62</v>
          </cell>
          <cell r="E63" t="str">
            <v>景思源</v>
          </cell>
          <cell r="F63" t="str">
            <v>陈经纶嘉铭</v>
          </cell>
        </row>
        <row r="64">
          <cell r="D64">
            <v>63</v>
          </cell>
          <cell r="E64" t="str">
            <v>王子蘅</v>
          </cell>
          <cell r="F64" t="str">
            <v>陈经纶嘉铭</v>
          </cell>
        </row>
        <row r="65">
          <cell r="D65">
            <v>64</v>
          </cell>
          <cell r="E65" t="str">
            <v>李尚嘉</v>
          </cell>
          <cell r="F65" t="str">
            <v>陈经纶嘉铭</v>
          </cell>
        </row>
        <row r="66">
          <cell r="D66">
            <v>65</v>
          </cell>
          <cell r="E66" t="str">
            <v>刘含章</v>
          </cell>
          <cell r="F66" t="str">
            <v>陈经纶嘉铭</v>
          </cell>
        </row>
        <row r="67">
          <cell r="D67">
            <v>66</v>
          </cell>
          <cell r="E67" t="str">
            <v>陈馨予</v>
          </cell>
          <cell r="F67" t="str">
            <v>陈经纶嘉铭</v>
          </cell>
        </row>
        <row r="68">
          <cell r="D68">
            <v>67</v>
          </cell>
          <cell r="E68" t="str">
            <v>郭雅诗</v>
          </cell>
          <cell r="F68" t="str">
            <v>陈经纶嘉铭</v>
          </cell>
        </row>
        <row r="69">
          <cell r="D69">
            <v>68</v>
          </cell>
          <cell r="E69" t="str">
            <v>张苍齐</v>
          </cell>
          <cell r="F69" t="str">
            <v>贸大附小</v>
          </cell>
        </row>
        <row r="70">
          <cell r="D70">
            <v>69</v>
          </cell>
          <cell r="E70" t="str">
            <v xml:space="preserve">杨  睿 </v>
          </cell>
          <cell r="F70" t="str">
            <v>贸大附小</v>
          </cell>
        </row>
        <row r="71">
          <cell r="D71">
            <v>70</v>
          </cell>
          <cell r="E71" t="str">
            <v>隋钰博</v>
          </cell>
          <cell r="F71" t="str">
            <v>贸大附小</v>
          </cell>
        </row>
        <row r="72">
          <cell r="D72">
            <v>71</v>
          </cell>
          <cell r="E72" t="str">
            <v>马  睿</v>
          </cell>
          <cell r="F72" t="str">
            <v>贸大附小</v>
          </cell>
        </row>
        <row r="73">
          <cell r="D73">
            <v>72</v>
          </cell>
          <cell r="E73" t="str">
            <v>李鹏翀</v>
          </cell>
          <cell r="F73" t="str">
            <v>贸大附小</v>
          </cell>
        </row>
        <row r="74">
          <cell r="D74">
            <v>73</v>
          </cell>
          <cell r="E74" t="str">
            <v>徐奕文</v>
          </cell>
          <cell r="F74" t="str">
            <v>贸大附小</v>
          </cell>
        </row>
        <row r="75">
          <cell r="D75">
            <v>74</v>
          </cell>
          <cell r="E75" t="str">
            <v>王睿涵</v>
          </cell>
          <cell r="F75" t="str">
            <v>贸大附小</v>
          </cell>
        </row>
        <row r="76">
          <cell r="D76">
            <v>75</v>
          </cell>
          <cell r="E76" t="str">
            <v>马心怡</v>
          </cell>
          <cell r="F76" t="str">
            <v>贸大附小</v>
          </cell>
        </row>
        <row r="77">
          <cell r="D77">
            <v>76</v>
          </cell>
          <cell r="E77" t="str">
            <v>刘雨心</v>
          </cell>
          <cell r="F77" t="str">
            <v>贸大附小</v>
          </cell>
        </row>
        <row r="78">
          <cell r="D78">
            <v>77</v>
          </cell>
          <cell r="E78" t="str">
            <v>王如灿</v>
          </cell>
          <cell r="F78" t="str">
            <v>贸大附小</v>
          </cell>
        </row>
        <row r="79">
          <cell r="D79">
            <v>78</v>
          </cell>
          <cell r="E79" t="str">
            <v>张轩瑜</v>
          </cell>
          <cell r="F79" t="str">
            <v>贸大附小</v>
          </cell>
        </row>
        <row r="80">
          <cell r="D80">
            <v>79</v>
          </cell>
          <cell r="E80" t="str">
            <v>葛天钰</v>
          </cell>
          <cell r="F80" t="str">
            <v>贸大附小</v>
          </cell>
        </row>
        <row r="81">
          <cell r="D81">
            <v>80</v>
          </cell>
          <cell r="E81" t="str">
            <v>李昊霖</v>
          </cell>
          <cell r="F81" t="str">
            <v>和平街一中</v>
          </cell>
        </row>
        <row r="82">
          <cell r="D82">
            <v>81</v>
          </cell>
          <cell r="E82" t="str">
            <v>罗子轩</v>
          </cell>
          <cell r="F82" t="str">
            <v>和平街一中</v>
          </cell>
        </row>
        <row r="83">
          <cell r="D83">
            <v>82</v>
          </cell>
          <cell r="E83" t="str">
            <v>魏子浩</v>
          </cell>
          <cell r="F83" t="str">
            <v>和平街一中</v>
          </cell>
        </row>
        <row r="84">
          <cell r="D84">
            <v>83</v>
          </cell>
          <cell r="E84" t="str">
            <v>严子谦</v>
          </cell>
          <cell r="F84" t="str">
            <v>和平街一中</v>
          </cell>
        </row>
        <row r="85">
          <cell r="D85">
            <v>84</v>
          </cell>
          <cell r="E85" t="str">
            <v>高敬然</v>
          </cell>
          <cell r="F85" t="str">
            <v>和平街一中</v>
          </cell>
        </row>
        <row r="86">
          <cell r="D86">
            <v>85</v>
          </cell>
          <cell r="E86" t="str">
            <v>孙乐宜</v>
          </cell>
          <cell r="F86" t="str">
            <v>和平街一中</v>
          </cell>
        </row>
        <row r="87">
          <cell r="D87">
            <v>86</v>
          </cell>
          <cell r="E87" t="str">
            <v>郭淇佰和</v>
          </cell>
          <cell r="F87" t="str">
            <v>和平街一中</v>
          </cell>
        </row>
        <row r="88">
          <cell r="D88">
            <v>87</v>
          </cell>
          <cell r="E88" t="str">
            <v>魏子芙</v>
          </cell>
          <cell r="F88" t="str">
            <v>和平街一中</v>
          </cell>
        </row>
        <row r="89">
          <cell r="D89">
            <v>88</v>
          </cell>
          <cell r="E89" t="str">
            <v>许奕萱</v>
          </cell>
          <cell r="F89" t="str">
            <v>和平街一中</v>
          </cell>
        </row>
        <row r="90">
          <cell r="D90">
            <v>89</v>
          </cell>
          <cell r="E90" t="str">
            <v>修  瑞</v>
          </cell>
          <cell r="F90" t="str">
            <v>和平街一中</v>
          </cell>
        </row>
        <row r="91">
          <cell r="D91">
            <v>90</v>
          </cell>
          <cell r="E91" t="str">
            <v>马思成</v>
          </cell>
          <cell r="F91" t="str">
            <v>和平街一中</v>
          </cell>
        </row>
        <row r="92">
          <cell r="D92">
            <v>91</v>
          </cell>
          <cell r="E92" t="str">
            <v>毛怡婷</v>
          </cell>
          <cell r="F92" t="str">
            <v>实验二小远洋</v>
          </cell>
        </row>
        <row r="93">
          <cell r="D93">
            <v>92</v>
          </cell>
          <cell r="E93" t="str">
            <v>黄兮小月</v>
          </cell>
          <cell r="F93" t="str">
            <v>实验二小远洋</v>
          </cell>
        </row>
        <row r="94">
          <cell r="D94">
            <v>93</v>
          </cell>
          <cell r="E94" t="str">
            <v>马兆源</v>
          </cell>
          <cell r="F94" t="str">
            <v>实验二小远洋</v>
          </cell>
        </row>
        <row r="95">
          <cell r="D95">
            <v>94</v>
          </cell>
          <cell r="E95" t="str">
            <v>孟鼎于</v>
          </cell>
          <cell r="F95" t="str">
            <v>实验二小远洋</v>
          </cell>
        </row>
        <row r="96">
          <cell r="D96">
            <v>95</v>
          </cell>
          <cell r="E96" t="str">
            <v>华  夏</v>
          </cell>
          <cell r="F96" t="str">
            <v>实验二小远洋</v>
          </cell>
        </row>
        <row r="97">
          <cell r="D97">
            <v>96</v>
          </cell>
          <cell r="E97" t="str">
            <v>刘文迪</v>
          </cell>
          <cell r="F97" t="str">
            <v>实验二小远洋</v>
          </cell>
        </row>
        <row r="98">
          <cell r="D98">
            <v>97</v>
          </cell>
          <cell r="E98" t="str">
            <v>杨国豪</v>
          </cell>
          <cell r="F98" t="str">
            <v>实验二小远洋</v>
          </cell>
        </row>
        <row r="99">
          <cell r="D99">
            <v>98</v>
          </cell>
          <cell r="E99" t="str">
            <v>曹芷僮</v>
          </cell>
          <cell r="F99" t="str">
            <v>师范附小朝阳</v>
          </cell>
        </row>
        <row r="100">
          <cell r="D100">
            <v>99</v>
          </cell>
          <cell r="E100" t="str">
            <v>崔致远</v>
          </cell>
          <cell r="F100" t="str">
            <v>人朝实</v>
          </cell>
        </row>
        <row r="101">
          <cell r="D101">
            <v>100</v>
          </cell>
          <cell r="E101" t="str">
            <v>陈家栋</v>
          </cell>
          <cell r="F101" t="str">
            <v>人朝实</v>
          </cell>
        </row>
        <row r="102">
          <cell r="D102">
            <v>101</v>
          </cell>
          <cell r="E102" t="str">
            <v>傅子诚</v>
          </cell>
          <cell r="F102" t="str">
            <v>人朝实</v>
          </cell>
        </row>
        <row r="103">
          <cell r="D103">
            <v>102</v>
          </cell>
          <cell r="E103" t="str">
            <v>费阳哲</v>
          </cell>
          <cell r="F103" t="str">
            <v>人朝实</v>
          </cell>
        </row>
        <row r="104">
          <cell r="D104">
            <v>103</v>
          </cell>
          <cell r="E104" t="str">
            <v>高伟翰</v>
          </cell>
          <cell r="F104" t="str">
            <v>人朝实</v>
          </cell>
        </row>
        <row r="105">
          <cell r="D105">
            <v>104</v>
          </cell>
          <cell r="E105" t="str">
            <v>孙沛然</v>
          </cell>
          <cell r="F105" t="str">
            <v>人朝实</v>
          </cell>
        </row>
        <row r="106">
          <cell r="D106">
            <v>105</v>
          </cell>
          <cell r="E106" t="str">
            <v>吴思儒</v>
          </cell>
          <cell r="F106" t="str">
            <v>人朝实</v>
          </cell>
        </row>
        <row r="107">
          <cell r="D107">
            <v>106</v>
          </cell>
          <cell r="E107" t="str">
            <v>任可歆</v>
          </cell>
          <cell r="F107" t="str">
            <v>人朝实</v>
          </cell>
        </row>
        <row r="108">
          <cell r="D108">
            <v>107</v>
          </cell>
          <cell r="E108" t="str">
            <v>王珞嘉</v>
          </cell>
          <cell r="F108" t="str">
            <v>人朝实</v>
          </cell>
        </row>
        <row r="109">
          <cell r="D109">
            <v>108</v>
          </cell>
          <cell r="E109" t="str">
            <v>王  妍</v>
          </cell>
          <cell r="F109" t="str">
            <v>人朝实</v>
          </cell>
        </row>
        <row r="110">
          <cell r="D110">
            <v>109</v>
          </cell>
          <cell r="E110" t="str">
            <v>程乐遥</v>
          </cell>
          <cell r="F110" t="str">
            <v>人朝实</v>
          </cell>
        </row>
        <row r="111">
          <cell r="D111">
            <v>110</v>
          </cell>
          <cell r="E111" t="str">
            <v>陈相维</v>
          </cell>
          <cell r="F111" t="str">
            <v>人朝实</v>
          </cell>
        </row>
        <row r="112">
          <cell r="D112">
            <v>111</v>
          </cell>
          <cell r="E112" t="str">
            <v>邓力萌</v>
          </cell>
          <cell r="F112" t="str">
            <v>人朝学校</v>
          </cell>
        </row>
        <row r="113">
          <cell r="D113">
            <v>112</v>
          </cell>
          <cell r="E113" t="str">
            <v>王思涵</v>
          </cell>
          <cell r="F113" t="str">
            <v>人朝学校</v>
          </cell>
        </row>
        <row r="114">
          <cell r="D114">
            <v>113</v>
          </cell>
          <cell r="E114" t="str">
            <v>贺一冰</v>
          </cell>
          <cell r="F114" t="str">
            <v>中美附实验</v>
          </cell>
        </row>
        <row r="115">
          <cell r="D115">
            <v>114</v>
          </cell>
          <cell r="E115" t="str">
            <v>刘昊轩</v>
          </cell>
          <cell r="F115" t="str">
            <v>忠德学校</v>
          </cell>
        </row>
        <row r="116">
          <cell r="D116">
            <v>115</v>
          </cell>
          <cell r="E116" t="str">
            <v>李宗儒</v>
          </cell>
          <cell r="F116" t="str">
            <v>忠德学校</v>
          </cell>
        </row>
        <row r="117">
          <cell r="D117">
            <v>116</v>
          </cell>
          <cell r="E117" t="str">
            <v>李宗臻</v>
          </cell>
          <cell r="F117" t="str">
            <v>忠德学校</v>
          </cell>
        </row>
        <row r="118">
          <cell r="D118">
            <v>117</v>
          </cell>
          <cell r="E118" t="str">
            <v>刘源程</v>
          </cell>
          <cell r="F118" t="str">
            <v>北二外附小</v>
          </cell>
        </row>
        <row r="119">
          <cell r="D119">
            <v>118</v>
          </cell>
          <cell r="E119" t="str">
            <v>丁梓杨</v>
          </cell>
          <cell r="F119" t="str">
            <v>北二外附小</v>
          </cell>
        </row>
        <row r="120">
          <cell r="D120">
            <v>119</v>
          </cell>
          <cell r="E120" t="str">
            <v>程琦峰</v>
          </cell>
          <cell r="F120" t="str">
            <v>北二外附小</v>
          </cell>
        </row>
        <row r="121">
          <cell r="D121">
            <v>120</v>
          </cell>
          <cell r="E121" t="str">
            <v>蔚诚轩</v>
          </cell>
          <cell r="F121" t="str">
            <v>北二外附小</v>
          </cell>
        </row>
        <row r="122">
          <cell r="D122">
            <v>121</v>
          </cell>
          <cell r="E122" t="str">
            <v>朱南瑾</v>
          </cell>
          <cell r="F122" t="str">
            <v>北二外附小</v>
          </cell>
        </row>
        <row r="123">
          <cell r="D123">
            <v>122</v>
          </cell>
          <cell r="E123" t="str">
            <v>海欣娅</v>
          </cell>
          <cell r="F123" t="str">
            <v>北二外附小</v>
          </cell>
        </row>
        <row r="124">
          <cell r="D124">
            <v>123</v>
          </cell>
          <cell r="E124" t="str">
            <v>马成龙</v>
          </cell>
          <cell r="F124" t="str">
            <v>陈经纶劲松</v>
          </cell>
        </row>
        <row r="125">
          <cell r="D125">
            <v>124</v>
          </cell>
          <cell r="E125" t="str">
            <v>罗  昊</v>
          </cell>
          <cell r="F125" t="str">
            <v>陈经纶劲松</v>
          </cell>
        </row>
        <row r="126">
          <cell r="D126">
            <v>125</v>
          </cell>
          <cell r="E126" t="str">
            <v>李子渊</v>
          </cell>
          <cell r="F126" t="str">
            <v>陈经纶劲松</v>
          </cell>
        </row>
        <row r="127">
          <cell r="D127">
            <v>126</v>
          </cell>
          <cell r="E127" t="str">
            <v>张正博</v>
          </cell>
          <cell r="F127" t="str">
            <v>陈经纶劲松</v>
          </cell>
        </row>
        <row r="128">
          <cell r="D128">
            <v>127</v>
          </cell>
          <cell r="E128" t="str">
            <v>谷寅透</v>
          </cell>
          <cell r="F128" t="str">
            <v>陈经纶劲松</v>
          </cell>
        </row>
        <row r="129">
          <cell r="D129">
            <v>128</v>
          </cell>
          <cell r="E129" t="str">
            <v>陈鹏程</v>
          </cell>
          <cell r="F129" t="str">
            <v>陈经纶劲松</v>
          </cell>
        </row>
        <row r="130">
          <cell r="D130">
            <v>129</v>
          </cell>
          <cell r="E130" t="str">
            <v>陈卓展</v>
          </cell>
          <cell r="F130" t="str">
            <v>陈经纶劲松</v>
          </cell>
        </row>
        <row r="131">
          <cell r="D131">
            <v>130</v>
          </cell>
          <cell r="E131" t="str">
            <v>杨灿灿</v>
          </cell>
          <cell r="F131" t="str">
            <v>陈经纶劲松</v>
          </cell>
        </row>
        <row r="132">
          <cell r="D132">
            <v>131</v>
          </cell>
          <cell r="E132" t="str">
            <v>魏天资</v>
          </cell>
          <cell r="F132" t="str">
            <v>陈经纶劲松</v>
          </cell>
        </row>
        <row r="133">
          <cell r="D133">
            <v>132</v>
          </cell>
          <cell r="E133" t="str">
            <v>祁  浠</v>
          </cell>
          <cell r="F133" t="str">
            <v>陈经纶劲松</v>
          </cell>
        </row>
        <row r="134">
          <cell r="D134">
            <v>133</v>
          </cell>
          <cell r="E134" t="str">
            <v>安慧雅</v>
          </cell>
          <cell r="F134" t="str">
            <v>陈经纶劲松</v>
          </cell>
        </row>
        <row r="135">
          <cell r="D135">
            <v>134</v>
          </cell>
          <cell r="E135" t="str">
            <v>孟益竹</v>
          </cell>
          <cell r="F135" t="str">
            <v>陈经纶劲松</v>
          </cell>
        </row>
        <row r="136">
          <cell r="D136">
            <v>135</v>
          </cell>
          <cell r="E136" t="str">
            <v>霍奂鑫</v>
          </cell>
          <cell r="F136" t="str">
            <v>贸大附中</v>
          </cell>
        </row>
        <row r="137">
          <cell r="D137">
            <v>136</v>
          </cell>
          <cell r="E137" t="str">
            <v>马云龑</v>
          </cell>
          <cell r="F137" t="str">
            <v>贸大附中</v>
          </cell>
        </row>
        <row r="138">
          <cell r="D138">
            <v>137</v>
          </cell>
          <cell r="E138" t="str">
            <v>郭玥彤</v>
          </cell>
          <cell r="F138" t="str">
            <v>贸大附中</v>
          </cell>
        </row>
        <row r="139">
          <cell r="D139">
            <v>138</v>
          </cell>
          <cell r="E139" t="str">
            <v>梁靖琪</v>
          </cell>
          <cell r="F139" t="str">
            <v>贸大附中</v>
          </cell>
        </row>
        <row r="140">
          <cell r="D140">
            <v>139</v>
          </cell>
          <cell r="E140" t="str">
            <v>杨一鸣</v>
          </cell>
          <cell r="F140" t="str">
            <v>贸大附中</v>
          </cell>
        </row>
        <row r="141">
          <cell r="D141">
            <v>140</v>
          </cell>
          <cell r="E141" t="str">
            <v>孟  颖</v>
          </cell>
          <cell r="F141" t="str">
            <v>贸大附中</v>
          </cell>
        </row>
        <row r="142">
          <cell r="D142">
            <v>141</v>
          </cell>
          <cell r="E142" t="str">
            <v>王丽欣</v>
          </cell>
          <cell r="F142" t="str">
            <v>贸大附中</v>
          </cell>
        </row>
        <row r="143">
          <cell r="D143">
            <v>142</v>
          </cell>
          <cell r="E143" t="str">
            <v>程威明</v>
          </cell>
          <cell r="F143" t="str">
            <v>九十七中</v>
          </cell>
        </row>
        <row r="144">
          <cell r="D144">
            <v>143</v>
          </cell>
          <cell r="E144" t="str">
            <v>张  昊</v>
          </cell>
          <cell r="F144" t="str">
            <v>九十七中</v>
          </cell>
        </row>
        <row r="145">
          <cell r="D145">
            <v>144</v>
          </cell>
          <cell r="E145" t="str">
            <v>程  兆</v>
          </cell>
          <cell r="F145" t="str">
            <v>九十七中</v>
          </cell>
        </row>
        <row r="146">
          <cell r="D146">
            <v>145</v>
          </cell>
          <cell r="E146" t="str">
            <v>张  俊</v>
          </cell>
          <cell r="F146" t="str">
            <v>九十七中</v>
          </cell>
        </row>
        <row r="147">
          <cell r="D147">
            <v>146</v>
          </cell>
          <cell r="E147" t="str">
            <v>裴保康</v>
          </cell>
          <cell r="F147" t="str">
            <v>九十七中</v>
          </cell>
        </row>
        <row r="148">
          <cell r="D148">
            <v>147</v>
          </cell>
          <cell r="E148" t="str">
            <v>卿  海</v>
          </cell>
          <cell r="F148" t="str">
            <v>九十七中</v>
          </cell>
        </row>
        <row r="149">
          <cell r="D149">
            <v>148</v>
          </cell>
          <cell r="E149" t="str">
            <v>盖荣超</v>
          </cell>
          <cell r="F149" t="str">
            <v>九十七中</v>
          </cell>
        </row>
        <row r="150">
          <cell r="D150">
            <v>149</v>
          </cell>
          <cell r="E150" t="str">
            <v>唐天琪</v>
          </cell>
          <cell r="F150" t="str">
            <v>九十七中</v>
          </cell>
        </row>
        <row r="151">
          <cell r="D151">
            <v>150</v>
          </cell>
          <cell r="E151" t="str">
            <v>李宇霖</v>
          </cell>
          <cell r="F151" t="str">
            <v>九十七中</v>
          </cell>
        </row>
        <row r="152">
          <cell r="D152">
            <v>151</v>
          </cell>
          <cell r="E152" t="str">
            <v>张洪堰</v>
          </cell>
          <cell r="F152" t="str">
            <v>九十七中</v>
          </cell>
        </row>
        <row r="153">
          <cell r="D153">
            <v>152</v>
          </cell>
          <cell r="E153" t="str">
            <v>谭文利</v>
          </cell>
          <cell r="F153" t="str">
            <v>九十七中</v>
          </cell>
        </row>
        <row r="154">
          <cell r="D154">
            <v>153</v>
          </cell>
          <cell r="E154" t="str">
            <v>卢甲新</v>
          </cell>
          <cell r="F154" t="str">
            <v>九十七中</v>
          </cell>
        </row>
        <row r="155">
          <cell r="D155">
            <v>154</v>
          </cell>
          <cell r="E155" t="str">
            <v>王陆彤</v>
          </cell>
          <cell r="F155" t="str">
            <v>九十四中机场</v>
          </cell>
        </row>
        <row r="156">
          <cell r="D156">
            <v>155</v>
          </cell>
          <cell r="E156" t="str">
            <v>党童雨</v>
          </cell>
          <cell r="F156" t="str">
            <v>九十四中机场</v>
          </cell>
        </row>
        <row r="157">
          <cell r="D157">
            <v>156</v>
          </cell>
          <cell r="E157" t="str">
            <v>赵欣荟</v>
          </cell>
          <cell r="F157" t="str">
            <v>九十四中机场</v>
          </cell>
        </row>
        <row r="158">
          <cell r="D158">
            <v>157</v>
          </cell>
          <cell r="E158" t="str">
            <v>贾静童</v>
          </cell>
          <cell r="F158" t="str">
            <v>九十四中机场</v>
          </cell>
        </row>
        <row r="159">
          <cell r="D159">
            <v>158</v>
          </cell>
          <cell r="E159" t="str">
            <v>李子涵</v>
          </cell>
          <cell r="F159" t="str">
            <v>九十四中机场</v>
          </cell>
        </row>
        <row r="160">
          <cell r="D160">
            <v>159</v>
          </cell>
          <cell r="E160" t="str">
            <v>肖煊宇</v>
          </cell>
          <cell r="F160" t="str">
            <v>九十四中机场</v>
          </cell>
        </row>
        <row r="161">
          <cell r="D161">
            <v>160</v>
          </cell>
          <cell r="E161" t="str">
            <v>单钰皓</v>
          </cell>
          <cell r="F161" t="str">
            <v>九十四中机场</v>
          </cell>
        </row>
        <row r="162">
          <cell r="D162">
            <v>161</v>
          </cell>
          <cell r="E162" t="str">
            <v>梁佳祺</v>
          </cell>
          <cell r="F162" t="str">
            <v>九十四中朝阳</v>
          </cell>
        </row>
        <row r="163">
          <cell r="D163">
            <v>162</v>
          </cell>
          <cell r="E163" t="str">
            <v>姚月欣</v>
          </cell>
          <cell r="F163" t="str">
            <v>九十四中朝阳</v>
          </cell>
        </row>
        <row r="164">
          <cell r="D164">
            <v>163</v>
          </cell>
          <cell r="E164" t="str">
            <v>张馨月</v>
          </cell>
          <cell r="F164" t="str">
            <v>九十四中朝阳</v>
          </cell>
        </row>
        <row r="165">
          <cell r="D165">
            <v>164</v>
          </cell>
          <cell r="E165" t="str">
            <v>徐鸣洋</v>
          </cell>
          <cell r="F165" t="str">
            <v>九十四中朝阳</v>
          </cell>
        </row>
        <row r="166">
          <cell r="D166">
            <v>165</v>
          </cell>
          <cell r="E166" t="str">
            <v>滕若水</v>
          </cell>
          <cell r="F166" t="str">
            <v>九十四中朝阳</v>
          </cell>
        </row>
        <row r="167">
          <cell r="D167">
            <v>166</v>
          </cell>
          <cell r="E167" t="str">
            <v>张凯则</v>
          </cell>
          <cell r="F167" t="str">
            <v>九十四中朝阳</v>
          </cell>
        </row>
        <row r="168">
          <cell r="D168">
            <v>167</v>
          </cell>
          <cell r="E168" t="str">
            <v>李沐辰</v>
          </cell>
          <cell r="F168" t="str">
            <v>九十四中朝阳</v>
          </cell>
        </row>
        <row r="169">
          <cell r="D169">
            <v>168</v>
          </cell>
          <cell r="E169" t="str">
            <v>刘宇桓</v>
          </cell>
          <cell r="F169" t="str">
            <v>九十四中朝阳</v>
          </cell>
        </row>
        <row r="170">
          <cell r="D170">
            <v>169</v>
          </cell>
          <cell r="E170" t="str">
            <v>印孝楠</v>
          </cell>
          <cell r="F170" t="str">
            <v>九十四中朝阳</v>
          </cell>
        </row>
        <row r="171">
          <cell r="D171">
            <v>170</v>
          </cell>
          <cell r="E171" t="str">
            <v>宋奕泓</v>
          </cell>
          <cell r="F171" t="str">
            <v>九十四中朝阳</v>
          </cell>
        </row>
        <row r="172">
          <cell r="D172">
            <v>171</v>
          </cell>
          <cell r="E172" t="str">
            <v>郝  好</v>
          </cell>
          <cell r="F172" t="str">
            <v>九十四中朝阳</v>
          </cell>
        </row>
        <row r="173">
          <cell r="D173">
            <v>172</v>
          </cell>
          <cell r="E173" t="str">
            <v>姚小山</v>
          </cell>
          <cell r="F173" t="str">
            <v>九十四中朝阳</v>
          </cell>
        </row>
        <row r="174">
          <cell r="D174">
            <v>173</v>
          </cell>
          <cell r="E174" t="str">
            <v>鲁文博</v>
          </cell>
          <cell r="F174" t="str">
            <v>北外附小</v>
          </cell>
        </row>
        <row r="175">
          <cell r="D175">
            <v>174</v>
          </cell>
          <cell r="E175" t="str">
            <v>马润辰</v>
          </cell>
          <cell r="F175" t="str">
            <v>北外附小</v>
          </cell>
        </row>
        <row r="176">
          <cell r="D176">
            <v>175</v>
          </cell>
          <cell r="E176" t="str">
            <v>喻子睿</v>
          </cell>
          <cell r="F176" t="str">
            <v>北外附小</v>
          </cell>
        </row>
        <row r="177">
          <cell r="D177">
            <v>176</v>
          </cell>
          <cell r="E177" t="str">
            <v>胡家福</v>
          </cell>
          <cell r="F177" t="str">
            <v>北外附小</v>
          </cell>
        </row>
        <row r="178">
          <cell r="D178">
            <v>177</v>
          </cell>
          <cell r="E178" t="str">
            <v>戴领翔</v>
          </cell>
          <cell r="F178" t="str">
            <v>北外附小</v>
          </cell>
        </row>
        <row r="179">
          <cell r="D179">
            <v>178</v>
          </cell>
          <cell r="E179" t="str">
            <v>张嘉慧</v>
          </cell>
          <cell r="F179" t="str">
            <v>北外附小</v>
          </cell>
        </row>
        <row r="180">
          <cell r="D180">
            <v>179</v>
          </cell>
          <cell r="E180" t="str">
            <v>何  妡</v>
          </cell>
          <cell r="F180" t="str">
            <v>北外附小</v>
          </cell>
        </row>
        <row r="181">
          <cell r="D181">
            <v>180</v>
          </cell>
          <cell r="E181" t="str">
            <v>刘梓桐</v>
          </cell>
          <cell r="F181" t="str">
            <v>北外附小</v>
          </cell>
        </row>
        <row r="182">
          <cell r="D182">
            <v>181</v>
          </cell>
          <cell r="E182" t="str">
            <v>华文悦</v>
          </cell>
          <cell r="F182" t="str">
            <v>北外附小</v>
          </cell>
        </row>
        <row r="183">
          <cell r="D183">
            <v>182</v>
          </cell>
          <cell r="E183" t="str">
            <v>张瑾瑶</v>
          </cell>
          <cell r="F183" t="str">
            <v>北外附小</v>
          </cell>
        </row>
        <row r="184">
          <cell r="D184">
            <v>183</v>
          </cell>
          <cell r="E184" t="str">
            <v>王亦涵</v>
          </cell>
          <cell r="F184" t="str">
            <v>北外附小</v>
          </cell>
        </row>
        <row r="185">
          <cell r="D185">
            <v>184</v>
          </cell>
          <cell r="E185" t="str">
            <v>房馨蕊</v>
          </cell>
          <cell r="F185" t="str">
            <v>北外附小</v>
          </cell>
        </row>
        <row r="186">
          <cell r="D186">
            <v>185</v>
          </cell>
          <cell r="E186" t="str">
            <v>韩依霏</v>
          </cell>
          <cell r="F186" t="str">
            <v xml:space="preserve">翠微小学 </v>
          </cell>
        </row>
        <row r="187">
          <cell r="D187">
            <v>186</v>
          </cell>
          <cell r="E187" t="str">
            <v>苗  述</v>
          </cell>
          <cell r="F187" t="str">
            <v xml:space="preserve">翠微小学 </v>
          </cell>
        </row>
        <row r="188">
          <cell r="D188">
            <v>187</v>
          </cell>
          <cell r="E188" t="str">
            <v>陈  戟</v>
          </cell>
          <cell r="F188" t="str">
            <v xml:space="preserve">花园村二小 </v>
          </cell>
        </row>
        <row r="189">
          <cell r="D189">
            <v>188</v>
          </cell>
          <cell r="E189" t="str">
            <v>廖俊尧</v>
          </cell>
          <cell r="F189" t="str">
            <v xml:space="preserve">花园村二小 </v>
          </cell>
        </row>
        <row r="190">
          <cell r="D190">
            <v>189</v>
          </cell>
          <cell r="E190" t="str">
            <v>王斯帖</v>
          </cell>
          <cell r="F190" t="str">
            <v xml:space="preserve">花园村二小 </v>
          </cell>
        </row>
        <row r="191">
          <cell r="D191">
            <v>190</v>
          </cell>
          <cell r="E191" t="str">
            <v>王一可</v>
          </cell>
          <cell r="F191" t="str">
            <v>清华附小</v>
          </cell>
        </row>
        <row r="192">
          <cell r="D192">
            <v>191</v>
          </cell>
          <cell r="E192" t="str">
            <v>方玉珊</v>
          </cell>
          <cell r="F192" t="str">
            <v>清华附小</v>
          </cell>
        </row>
        <row r="193">
          <cell r="D193">
            <v>192</v>
          </cell>
          <cell r="E193" t="str">
            <v>李欣源</v>
          </cell>
          <cell r="F193" t="str">
            <v>清华附小</v>
          </cell>
        </row>
        <row r="194">
          <cell r="D194">
            <v>193</v>
          </cell>
          <cell r="E194" t="str">
            <v>李雨辰</v>
          </cell>
          <cell r="F194" t="str">
            <v>清华附小</v>
          </cell>
        </row>
        <row r="195">
          <cell r="D195">
            <v>194</v>
          </cell>
          <cell r="E195" t="str">
            <v>李东憬</v>
          </cell>
          <cell r="F195" t="str">
            <v>清华附小</v>
          </cell>
        </row>
        <row r="196">
          <cell r="D196">
            <v>195</v>
          </cell>
          <cell r="E196" t="str">
            <v>范睿杰</v>
          </cell>
          <cell r="F196" t="str">
            <v>清华附小</v>
          </cell>
        </row>
        <row r="197">
          <cell r="D197">
            <v>196</v>
          </cell>
          <cell r="E197" t="str">
            <v>张芮博</v>
          </cell>
          <cell r="F197" t="str">
            <v>清华附小</v>
          </cell>
        </row>
        <row r="198">
          <cell r="D198">
            <v>197</v>
          </cell>
          <cell r="E198" t="str">
            <v>李子同</v>
          </cell>
          <cell r="F198" t="str">
            <v>北航实验</v>
          </cell>
        </row>
        <row r="199">
          <cell r="D199">
            <v>198</v>
          </cell>
          <cell r="E199" t="str">
            <v>戴煦霖</v>
          </cell>
          <cell r="F199" t="str">
            <v>北航实验</v>
          </cell>
        </row>
        <row r="200">
          <cell r="D200">
            <v>199</v>
          </cell>
          <cell r="E200" t="str">
            <v>赵杨羿尧</v>
          </cell>
          <cell r="F200" t="str">
            <v>东北旺中心</v>
          </cell>
        </row>
        <row r="201">
          <cell r="D201">
            <v>200</v>
          </cell>
          <cell r="E201" t="str">
            <v>李梓嵛</v>
          </cell>
          <cell r="F201" t="str">
            <v>培英小学</v>
          </cell>
        </row>
        <row r="202">
          <cell r="D202">
            <v>201</v>
          </cell>
          <cell r="E202" t="str">
            <v>熊晏绮</v>
          </cell>
          <cell r="F202" t="str">
            <v>培英小学</v>
          </cell>
        </row>
        <row r="203">
          <cell r="D203">
            <v>202</v>
          </cell>
          <cell r="E203" t="str">
            <v>唐可欣</v>
          </cell>
          <cell r="F203" t="str">
            <v>前进小学</v>
          </cell>
        </row>
        <row r="204">
          <cell r="D204">
            <v>203</v>
          </cell>
          <cell r="E204" t="str">
            <v>孙至芳</v>
          </cell>
          <cell r="F204" t="str">
            <v>前进小学</v>
          </cell>
        </row>
        <row r="205">
          <cell r="D205">
            <v>204</v>
          </cell>
          <cell r="E205" t="str">
            <v>刘子瑄</v>
          </cell>
          <cell r="F205" t="str">
            <v>前进小学</v>
          </cell>
        </row>
        <row r="206">
          <cell r="D206">
            <v>205</v>
          </cell>
          <cell r="E206" t="str">
            <v>闫  畅</v>
          </cell>
          <cell r="F206" t="str">
            <v>前进小学</v>
          </cell>
        </row>
        <row r="207">
          <cell r="D207">
            <v>206</v>
          </cell>
          <cell r="E207" t="str">
            <v>依宫娇</v>
          </cell>
          <cell r="F207" t="str">
            <v>前进小学</v>
          </cell>
        </row>
        <row r="208">
          <cell r="D208">
            <v>207</v>
          </cell>
          <cell r="E208" t="str">
            <v>姚乐时</v>
          </cell>
          <cell r="F208" t="str">
            <v>前进小学</v>
          </cell>
        </row>
        <row r="209">
          <cell r="D209">
            <v>208</v>
          </cell>
          <cell r="E209" t="str">
            <v>杨若清</v>
          </cell>
          <cell r="F209" t="str">
            <v>前进小学</v>
          </cell>
        </row>
        <row r="210">
          <cell r="D210">
            <v>209</v>
          </cell>
          <cell r="E210" t="str">
            <v>张奕杉</v>
          </cell>
          <cell r="F210" t="str">
            <v>西二旗</v>
          </cell>
        </row>
        <row r="211">
          <cell r="D211">
            <v>210</v>
          </cell>
          <cell r="E211" t="str">
            <v>蔡子轩</v>
          </cell>
          <cell r="F211" t="str">
            <v>中四小</v>
          </cell>
        </row>
        <row r="212">
          <cell r="D212">
            <v>211</v>
          </cell>
          <cell r="E212" t="str">
            <v>姚  瑶</v>
          </cell>
          <cell r="F212" t="str">
            <v>实验四小</v>
          </cell>
        </row>
        <row r="213">
          <cell r="D213">
            <v>212</v>
          </cell>
          <cell r="E213" t="str">
            <v>李盈莹</v>
          </cell>
          <cell r="F213" t="str">
            <v>实验四小</v>
          </cell>
        </row>
        <row r="214">
          <cell r="D214">
            <v>213</v>
          </cell>
          <cell r="E214" t="str">
            <v>霍泊瑞</v>
          </cell>
          <cell r="F214" t="str">
            <v>西苑小学</v>
          </cell>
        </row>
        <row r="215">
          <cell r="D215">
            <v>214</v>
          </cell>
          <cell r="E215" t="str">
            <v>计晨曦</v>
          </cell>
          <cell r="F215" t="str">
            <v>首师附小</v>
          </cell>
        </row>
        <row r="216">
          <cell r="D216">
            <v>215</v>
          </cell>
          <cell r="E216" t="str">
            <v>杜天宇</v>
          </cell>
          <cell r="F216" t="str">
            <v>上庄中心</v>
          </cell>
        </row>
        <row r="217">
          <cell r="D217">
            <v>216</v>
          </cell>
          <cell r="E217" t="str">
            <v>秦振瑜</v>
          </cell>
          <cell r="F217" t="str">
            <v>上庄中心</v>
          </cell>
        </row>
        <row r="218">
          <cell r="D218">
            <v>217</v>
          </cell>
          <cell r="E218" t="str">
            <v>侯依诺</v>
          </cell>
          <cell r="F218" t="str">
            <v>上庄中心</v>
          </cell>
        </row>
        <row r="219">
          <cell r="D219">
            <v>218</v>
          </cell>
          <cell r="E219" t="str">
            <v>孙靖容</v>
          </cell>
          <cell r="F219" t="str">
            <v>上庄中心</v>
          </cell>
        </row>
        <row r="220">
          <cell r="D220">
            <v>219</v>
          </cell>
          <cell r="E220" t="str">
            <v>程  蕊</v>
          </cell>
          <cell r="F220" t="str">
            <v>上庄中心</v>
          </cell>
        </row>
        <row r="221">
          <cell r="D221">
            <v>220</v>
          </cell>
          <cell r="E221" t="str">
            <v>孙子涵</v>
          </cell>
          <cell r="F221" t="str">
            <v>上庄中心</v>
          </cell>
        </row>
        <row r="222">
          <cell r="D222">
            <v>221</v>
          </cell>
          <cell r="E222" t="str">
            <v>孙京利</v>
          </cell>
          <cell r="F222" t="str">
            <v>上庄中心</v>
          </cell>
        </row>
        <row r="223">
          <cell r="D223">
            <v>222</v>
          </cell>
          <cell r="E223" t="str">
            <v>黄久源</v>
          </cell>
          <cell r="F223" t="str">
            <v>上庄中心</v>
          </cell>
        </row>
        <row r="224">
          <cell r="D224">
            <v>223</v>
          </cell>
          <cell r="E224" t="str">
            <v>李嘉晟</v>
          </cell>
          <cell r="F224" t="str">
            <v>上庄中心</v>
          </cell>
        </row>
        <row r="225">
          <cell r="D225">
            <v>224</v>
          </cell>
          <cell r="E225" t="str">
            <v>安金骞</v>
          </cell>
          <cell r="F225" t="str">
            <v>上庄中心</v>
          </cell>
        </row>
        <row r="226">
          <cell r="D226">
            <v>225</v>
          </cell>
          <cell r="E226" t="str">
            <v>李雨辰</v>
          </cell>
          <cell r="F226" t="str">
            <v>上庄中心</v>
          </cell>
        </row>
        <row r="227">
          <cell r="D227">
            <v>226</v>
          </cell>
          <cell r="E227" t="str">
            <v>秦紫涵</v>
          </cell>
          <cell r="F227" t="str">
            <v>上庄中心</v>
          </cell>
        </row>
        <row r="228">
          <cell r="D228">
            <v>227</v>
          </cell>
          <cell r="E228" t="str">
            <v>张宏驰</v>
          </cell>
          <cell r="F228" t="str">
            <v>四王府</v>
          </cell>
        </row>
        <row r="229">
          <cell r="D229">
            <v>228</v>
          </cell>
          <cell r="E229" t="str">
            <v>候智卿</v>
          </cell>
          <cell r="F229" t="str">
            <v>四王府</v>
          </cell>
        </row>
        <row r="230">
          <cell r="D230">
            <v>229</v>
          </cell>
          <cell r="E230" t="str">
            <v>吕东润</v>
          </cell>
          <cell r="F230" t="str">
            <v>四王府</v>
          </cell>
        </row>
        <row r="231">
          <cell r="D231">
            <v>230</v>
          </cell>
          <cell r="E231" t="str">
            <v>李泽凯</v>
          </cell>
          <cell r="F231" t="str">
            <v>四王府</v>
          </cell>
        </row>
        <row r="232">
          <cell r="D232">
            <v>231</v>
          </cell>
          <cell r="E232" t="str">
            <v>姜浩阳</v>
          </cell>
          <cell r="F232" t="str">
            <v>四王府</v>
          </cell>
        </row>
        <row r="233">
          <cell r="D233">
            <v>232</v>
          </cell>
          <cell r="E233" t="str">
            <v>张绍雄</v>
          </cell>
          <cell r="F233" t="str">
            <v>四王府</v>
          </cell>
        </row>
        <row r="234">
          <cell r="D234">
            <v>233</v>
          </cell>
          <cell r="E234" t="str">
            <v>庞立研</v>
          </cell>
          <cell r="F234" t="str">
            <v>四王府</v>
          </cell>
        </row>
        <row r="235">
          <cell r="D235">
            <v>234</v>
          </cell>
          <cell r="E235" t="str">
            <v>陈远哲</v>
          </cell>
          <cell r="F235" t="str">
            <v>四王府</v>
          </cell>
        </row>
        <row r="236">
          <cell r="D236">
            <v>235</v>
          </cell>
          <cell r="E236" t="str">
            <v>张又心</v>
          </cell>
          <cell r="F236" t="str">
            <v>四王府</v>
          </cell>
        </row>
        <row r="237">
          <cell r="D237">
            <v>236</v>
          </cell>
          <cell r="E237" t="str">
            <v>何宇然</v>
          </cell>
          <cell r="F237" t="str">
            <v>四王府</v>
          </cell>
        </row>
        <row r="238">
          <cell r="D238">
            <v>237</v>
          </cell>
          <cell r="E238" t="str">
            <v>邓宇辰</v>
          </cell>
          <cell r="F238" t="str">
            <v>人大附航天城</v>
          </cell>
        </row>
        <row r="239">
          <cell r="D239">
            <v>238</v>
          </cell>
          <cell r="E239" t="str">
            <v>刘拓远</v>
          </cell>
          <cell r="F239" t="str">
            <v>人大附航天城</v>
          </cell>
        </row>
        <row r="240">
          <cell r="D240">
            <v>239</v>
          </cell>
          <cell r="E240" t="str">
            <v>张皓森</v>
          </cell>
          <cell r="F240" t="str">
            <v>人大附航天城</v>
          </cell>
        </row>
        <row r="241">
          <cell r="D241">
            <v>240</v>
          </cell>
          <cell r="E241" t="str">
            <v>王峻胜</v>
          </cell>
          <cell r="F241" t="str">
            <v>人大附航天城</v>
          </cell>
        </row>
        <row r="242">
          <cell r="D242">
            <v>241</v>
          </cell>
          <cell r="E242" t="str">
            <v>刘同洲</v>
          </cell>
          <cell r="F242" t="str">
            <v>人大附航天城</v>
          </cell>
        </row>
        <row r="243">
          <cell r="D243">
            <v>242</v>
          </cell>
          <cell r="E243" t="str">
            <v>刘庆宇</v>
          </cell>
          <cell r="F243" t="str">
            <v>人大附航天城</v>
          </cell>
        </row>
        <row r="244">
          <cell r="D244">
            <v>243</v>
          </cell>
          <cell r="E244" t="str">
            <v>江梓源</v>
          </cell>
          <cell r="F244" t="str">
            <v>人大附航天城</v>
          </cell>
        </row>
        <row r="245">
          <cell r="D245">
            <v>244</v>
          </cell>
          <cell r="E245" t="str">
            <v>刘静好</v>
          </cell>
          <cell r="F245" t="str">
            <v>人大附航天城</v>
          </cell>
        </row>
        <row r="246">
          <cell r="D246">
            <v>245</v>
          </cell>
          <cell r="E246" t="str">
            <v>朱  鹤</v>
          </cell>
          <cell r="F246" t="str">
            <v>人大附航天城</v>
          </cell>
        </row>
        <row r="247">
          <cell r="D247">
            <v>246</v>
          </cell>
          <cell r="E247" t="str">
            <v>李思贤</v>
          </cell>
          <cell r="F247" t="str">
            <v>人大附航天城</v>
          </cell>
        </row>
        <row r="248">
          <cell r="D248">
            <v>247</v>
          </cell>
          <cell r="E248" t="str">
            <v>张歆然</v>
          </cell>
          <cell r="F248" t="str">
            <v>人大附航天城</v>
          </cell>
        </row>
        <row r="249">
          <cell r="D249">
            <v>248</v>
          </cell>
          <cell r="E249" t="str">
            <v>蔡卓颖</v>
          </cell>
          <cell r="F249" t="str">
            <v>人大附航天城</v>
          </cell>
        </row>
        <row r="250">
          <cell r="D250">
            <v>249</v>
          </cell>
          <cell r="E250" t="str">
            <v>张霁晖</v>
          </cell>
          <cell r="F250" t="str">
            <v>人大附分</v>
          </cell>
        </row>
        <row r="251">
          <cell r="D251">
            <v>250</v>
          </cell>
          <cell r="E251" t="str">
            <v>蒋京豪</v>
          </cell>
          <cell r="F251" t="str">
            <v>十一龙樾</v>
          </cell>
        </row>
        <row r="252">
          <cell r="D252">
            <v>251</v>
          </cell>
          <cell r="E252" t="str">
            <v>陆泽文</v>
          </cell>
          <cell r="F252" t="str">
            <v>十一龙樾</v>
          </cell>
        </row>
        <row r="253">
          <cell r="D253">
            <v>252</v>
          </cell>
          <cell r="E253" t="str">
            <v>冯茹一</v>
          </cell>
          <cell r="F253" t="str">
            <v>十一龙樾</v>
          </cell>
        </row>
        <row r="254">
          <cell r="D254">
            <v>253</v>
          </cell>
          <cell r="E254" t="str">
            <v>张天陆</v>
          </cell>
          <cell r="F254" t="str">
            <v>十一龙樾</v>
          </cell>
        </row>
        <row r="255">
          <cell r="D255">
            <v>254</v>
          </cell>
          <cell r="E255" t="str">
            <v>郭正洋</v>
          </cell>
          <cell r="F255" t="str">
            <v>十一龙樾</v>
          </cell>
        </row>
        <row r="256">
          <cell r="D256">
            <v>255</v>
          </cell>
          <cell r="E256" t="str">
            <v>王  梓</v>
          </cell>
          <cell r="F256" t="str">
            <v>十一龙樾</v>
          </cell>
        </row>
        <row r="257">
          <cell r="D257">
            <v>256</v>
          </cell>
          <cell r="E257" t="str">
            <v>林家昊</v>
          </cell>
          <cell r="F257" t="str">
            <v>十一龙樾</v>
          </cell>
        </row>
        <row r="258">
          <cell r="D258">
            <v>257</v>
          </cell>
          <cell r="E258" t="str">
            <v>胡  馨</v>
          </cell>
          <cell r="F258" t="str">
            <v>十一龙樾</v>
          </cell>
        </row>
        <row r="259">
          <cell r="D259">
            <v>258</v>
          </cell>
          <cell r="E259" t="str">
            <v>马若冰</v>
          </cell>
          <cell r="F259" t="str">
            <v>十一龙樾</v>
          </cell>
        </row>
        <row r="260">
          <cell r="D260">
            <v>259</v>
          </cell>
          <cell r="E260" t="str">
            <v>张壹铭</v>
          </cell>
          <cell r="F260" t="str">
            <v>师达中学</v>
          </cell>
        </row>
        <row r="261">
          <cell r="D261">
            <v>260</v>
          </cell>
          <cell r="E261" t="str">
            <v>王  翾</v>
          </cell>
          <cell r="F261" t="str">
            <v>师达中学</v>
          </cell>
        </row>
        <row r="262">
          <cell r="D262">
            <v>261</v>
          </cell>
          <cell r="E262" t="str">
            <v>孙浩翔</v>
          </cell>
          <cell r="F262" t="str">
            <v>师达中学</v>
          </cell>
        </row>
        <row r="263">
          <cell r="D263">
            <v>262</v>
          </cell>
          <cell r="E263" t="str">
            <v>张  旗</v>
          </cell>
          <cell r="F263" t="str">
            <v>师达中学</v>
          </cell>
        </row>
        <row r="264">
          <cell r="D264">
            <v>263</v>
          </cell>
          <cell r="E264" t="str">
            <v>包恩禾</v>
          </cell>
          <cell r="F264" t="str">
            <v>师达中学</v>
          </cell>
        </row>
        <row r="265">
          <cell r="D265">
            <v>264</v>
          </cell>
          <cell r="E265" t="str">
            <v>蔡思远</v>
          </cell>
          <cell r="F265" t="str">
            <v>师达中学</v>
          </cell>
        </row>
        <row r="266">
          <cell r="D266">
            <v>265</v>
          </cell>
          <cell r="E266" t="str">
            <v>武宇堃</v>
          </cell>
          <cell r="F266" t="str">
            <v>师达中学</v>
          </cell>
        </row>
        <row r="267">
          <cell r="D267">
            <v>266</v>
          </cell>
          <cell r="E267" t="str">
            <v>吴敬轩</v>
          </cell>
          <cell r="F267" t="str">
            <v>师达中学</v>
          </cell>
        </row>
        <row r="268">
          <cell r="D268">
            <v>267</v>
          </cell>
          <cell r="E268" t="str">
            <v>刘子信</v>
          </cell>
          <cell r="F268" t="str">
            <v>师达中学</v>
          </cell>
        </row>
        <row r="269">
          <cell r="D269">
            <v>268</v>
          </cell>
          <cell r="E269" t="str">
            <v>李沐衡</v>
          </cell>
          <cell r="F269" t="str">
            <v>师达中学</v>
          </cell>
        </row>
        <row r="270">
          <cell r="D270">
            <v>269</v>
          </cell>
          <cell r="E270" t="str">
            <v>张泰来</v>
          </cell>
          <cell r="F270" t="str">
            <v>师达中学</v>
          </cell>
        </row>
        <row r="271">
          <cell r="D271">
            <v>270</v>
          </cell>
          <cell r="E271" t="str">
            <v>陈若雪</v>
          </cell>
          <cell r="F271" t="str">
            <v>师达中学</v>
          </cell>
        </row>
        <row r="272">
          <cell r="D272">
            <v>271</v>
          </cell>
          <cell r="E272" t="str">
            <v>胡馨元</v>
          </cell>
          <cell r="F272" t="str">
            <v>外国语实验</v>
          </cell>
        </row>
        <row r="273">
          <cell r="D273">
            <v>272</v>
          </cell>
          <cell r="E273" t="str">
            <v>王悦嘉</v>
          </cell>
          <cell r="F273" t="str">
            <v>海淀进修</v>
          </cell>
        </row>
        <row r="274">
          <cell r="D274">
            <v>273</v>
          </cell>
          <cell r="E274" t="str">
            <v>张雅涵</v>
          </cell>
          <cell r="F274" t="str">
            <v>海淀进修</v>
          </cell>
        </row>
        <row r="275">
          <cell r="D275">
            <v>274</v>
          </cell>
          <cell r="E275" t="str">
            <v>张天一</v>
          </cell>
          <cell r="F275" t="str">
            <v>海淀进修</v>
          </cell>
        </row>
        <row r="276">
          <cell r="D276">
            <v>275</v>
          </cell>
          <cell r="E276" t="str">
            <v>常依凡</v>
          </cell>
          <cell r="F276" t="str">
            <v>海淀进修</v>
          </cell>
        </row>
        <row r="277">
          <cell r="D277">
            <v>276</v>
          </cell>
          <cell r="E277" t="str">
            <v>冯宇杨</v>
          </cell>
          <cell r="F277" t="str">
            <v>海淀进修</v>
          </cell>
        </row>
        <row r="278">
          <cell r="D278">
            <v>277</v>
          </cell>
          <cell r="E278" t="str">
            <v>赵文恺</v>
          </cell>
          <cell r="F278" t="str">
            <v>北科大附中</v>
          </cell>
        </row>
        <row r="279">
          <cell r="D279">
            <v>278</v>
          </cell>
          <cell r="E279" t="str">
            <v>肖  博</v>
          </cell>
          <cell r="F279" t="str">
            <v>北科大附中</v>
          </cell>
        </row>
        <row r="280">
          <cell r="D280">
            <v>279</v>
          </cell>
          <cell r="E280" t="str">
            <v>郑天宇</v>
          </cell>
          <cell r="F280" t="str">
            <v>北科大附中</v>
          </cell>
        </row>
        <row r="281">
          <cell r="D281">
            <v>280</v>
          </cell>
          <cell r="E281" t="str">
            <v>侯杰希</v>
          </cell>
          <cell r="F281" t="str">
            <v>北科大附中</v>
          </cell>
        </row>
        <row r="282">
          <cell r="D282">
            <v>281</v>
          </cell>
          <cell r="E282" t="str">
            <v>房天祎</v>
          </cell>
          <cell r="F282" t="str">
            <v>北科大附中</v>
          </cell>
        </row>
        <row r="283">
          <cell r="D283">
            <v>282</v>
          </cell>
          <cell r="E283" t="str">
            <v>宁嘉晖</v>
          </cell>
          <cell r="F283" t="str">
            <v>北科大附中</v>
          </cell>
        </row>
        <row r="284">
          <cell r="D284">
            <v>283</v>
          </cell>
          <cell r="E284" t="str">
            <v>商  淋</v>
          </cell>
          <cell r="F284" t="str">
            <v>北科大附中</v>
          </cell>
        </row>
        <row r="285">
          <cell r="D285">
            <v>284</v>
          </cell>
          <cell r="E285" t="str">
            <v>时晟玮</v>
          </cell>
          <cell r="F285" t="str">
            <v>北科大附中</v>
          </cell>
        </row>
        <row r="286">
          <cell r="D286">
            <v>285</v>
          </cell>
          <cell r="E286" t="str">
            <v>郝炤铤</v>
          </cell>
          <cell r="F286" t="str">
            <v>北科大附中</v>
          </cell>
        </row>
        <row r="287">
          <cell r="D287">
            <v>286</v>
          </cell>
          <cell r="E287" t="str">
            <v>王佳艺</v>
          </cell>
          <cell r="F287" t="str">
            <v>北科大附中</v>
          </cell>
        </row>
        <row r="288">
          <cell r="D288">
            <v>287</v>
          </cell>
          <cell r="E288" t="str">
            <v>丁雨坤</v>
          </cell>
          <cell r="F288" t="str">
            <v>北科大附中</v>
          </cell>
        </row>
        <row r="289">
          <cell r="D289">
            <v>288</v>
          </cell>
          <cell r="E289" t="str">
            <v>姚舒泓</v>
          </cell>
          <cell r="F289" t="str">
            <v>北科大附中</v>
          </cell>
        </row>
        <row r="290">
          <cell r="D290">
            <v>289</v>
          </cell>
          <cell r="E290" t="str">
            <v>冯秭炫</v>
          </cell>
          <cell r="F290" t="str">
            <v>北科大附中</v>
          </cell>
        </row>
        <row r="291">
          <cell r="D291">
            <v>290</v>
          </cell>
          <cell r="E291" t="str">
            <v>马慕楠</v>
          </cell>
          <cell r="F291" t="str">
            <v>丰台五小</v>
          </cell>
        </row>
        <row r="292">
          <cell r="D292">
            <v>291</v>
          </cell>
          <cell r="E292" t="str">
            <v>胡登立</v>
          </cell>
          <cell r="F292" t="str">
            <v>丰台五小</v>
          </cell>
        </row>
        <row r="293">
          <cell r="D293">
            <v>292</v>
          </cell>
          <cell r="E293" t="str">
            <v>于  岳</v>
          </cell>
          <cell r="F293" t="str">
            <v>丰台五小</v>
          </cell>
        </row>
        <row r="294">
          <cell r="D294">
            <v>293</v>
          </cell>
          <cell r="E294" t="str">
            <v>樊恩瑞</v>
          </cell>
          <cell r="F294" t="str">
            <v>丰台五小</v>
          </cell>
        </row>
        <row r="295">
          <cell r="D295">
            <v>294</v>
          </cell>
          <cell r="E295" t="str">
            <v>江晨风</v>
          </cell>
          <cell r="F295" t="str">
            <v>丰台五小</v>
          </cell>
        </row>
        <row r="296">
          <cell r="D296">
            <v>295</v>
          </cell>
          <cell r="E296" t="str">
            <v>李涵乔</v>
          </cell>
          <cell r="F296" t="str">
            <v>丰台五小</v>
          </cell>
        </row>
        <row r="297">
          <cell r="D297">
            <v>296</v>
          </cell>
          <cell r="E297" t="str">
            <v>李鑫瑜</v>
          </cell>
          <cell r="F297" t="str">
            <v>丰台五小</v>
          </cell>
        </row>
        <row r="298">
          <cell r="D298">
            <v>297</v>
          </cell>
          <cell r="E298" t="str">
            <v>钟一翔</v>
          </cell>
          <cell r="F298" t="str">
            <v>角门小学</v>
          </cell>
        </row>
        <row r="299">
          <cell r="D299">
            <v>298</v>
          </cell>
          <cell r="E299" t="str">
            <v>陈德福</v>
          </cell>
          <cell r="F299" t="str">
            <v>角门小学</v>
          </cell>
        </row>
        <row r="300">
          <cell r="D300">
            <v>299</v>
          </cell>
          <cell r="E300" t="str">
            <v>赵  鑫</v>
          </cell>
          <cell r="F300" t="str">
            <v>角门小学</v>
          </cell>
        </row>
        <row r="301">
          <cell r="D301">
            <v>300</v>
          </cell>
          <cell r="E301" t="str">
            <v>李佳训</v>
          </cell>
          <cell r="F301" t="str">
            <v>角门小学</v>
          </cell>
        </row>
        <row r="302">
          <cell r="D302">
            <v>301</v>
          </cell>
          <cell r="E302" t="str">
            <v>刘鹭浔</v>
          </cell>
          <cell r="F302" t="str">
            <v>角门小学</v>
          </cell>
        </row>
        <row r="303">
          <cell r="D303">
            <v>302</v>
          </cell>
          <cell r="E303" t="str">
            <v>赵星越</v>
          </cell>
          <cell r="F303" t="str">
            <v>角门小学</v>
          </cell>
        </row>
        <row r="304">
          <cell r="D304">
            <v>303</v>
          </cell>
          <cell r="E304" t="str">
            <v>王一航</v>
          </cell>
          <cell r="F304" t="str">
            <v>角门小学</v>
          </cell>
        </row>
        <row r="305">
          <cell r="D305">
            <v>304</v>
          </cell>
          <cell r="E305" t="str">
            <v>徐  彤</v>
          </cell>
          <cell r="F305" t="str">
            <v>角门小学</v>
          </cell>
        </row>
        <row r="306">
          <cell r="D306">
            <v>305</v>
          </cell>
          <cell r="E306" t="str">
            <v>刘宇彤</v>
          </cell>
          <cell r="F306" t="str">
            <v>角门小学</v>
          </cell>
        </row>
        <row r="307">
          <cell r="D307">
            <v>306</v>
          </cell>
          <cell r="E307" t="str">
            <v>张欣悦</v>
          </cell>
          <cell r="F307" t="str">
            <v>角门小学</v>
          </cell>
        </row>
        <row r="308">
          <cell r="D308">
            <v>307</v>
          </cell>
          <cell r="E308" t="str">
            <v>王可心</v>
          </cell>
          <cell r="F308" t="str">
            <v>角门小学</v>
          </cell>
        </row>
        <row r="309">
          <cell r="D309">
            <v>308</v>
          </cell>
          <cell r="E309" t="str">
            <v>李宗祺</v>
          </cell>
          <cell r="F309" t="str">
            <v>角门小学</v>
          </cell>
        </row>
        <row r="310">
          <cell r="D310">
            <v>309</v>
          </cell>
          <cell r="E310" t="str">
            <v>于浩文</v>
          </cell>
          <cell r="F310" t="str">
            <v>长辛店七小</v>
          </cell>
        </row>
        <row r="311">
          <cell r="D311">
            <v>310</v>
          </cell>
          <cell r="E311" t="str">
            <v>李维维</v>
          </cell>
          <cell r="F311" t="str">
            <v>洋桥学校</v>
          </cell>
        </row>
        <row r="312">
          <cell r="D312">
            <v>311</v>
          </cell>
          <cell r="E312" t="str">
            <v>戚佳翔</v>
          </cell>
          <cell r="F312" t="str">
            <v>首经贸附小</v>
          </cell>
        </row>
        <row r="313">
          <cell r="D313">
            <v>312</v>
          </cell>
          <cell r="E313" t="str">
            <v>李崇奥</v>
          </cell>
          <cell r="F313" t="str">
            <v>首经贸附小</v>
          </cell>
        </row>
        <row r="314">
          <cell r="D314">
            <v>313</v>
          </cell>
          <cell r="E314" t="str">
            <v>朱誉龙</v>
          </cell>
          <cell r="F314" t="str">
            <v>首经贸附小</v>
          </cell>
        </row>
        <row r="315">
          <cell r="D315">
            <v>314</v>
          </cell>
          <cell r="E315" t="str">
            <v>刘泰博</v>
          </cell>
          <cell r="F315" t="str">
            <v>首经贸附小</v>
          </cell>
        </row>
        <row r="316">
          <cell r="D316">
            <v>315</v>
          </cell>
          <cell r="E316" t="str">
            <v>余铭杰</v>
          </cell>
          <cell r="F316" t="str">
            <v>首经贸附小</v>
          </cell>
        </row>
        <row r="317">
          <cell r="D317">
            <v>316</v>
          </cell>
          <cell r="E317" t="str">
            <v>马梓萌</v>
          </cell>
          <cell r="F317" t="str">
            <v>首经贸附小</v>
          </cell>
        </row>
        <row r="318">
          <cell r="D318">
            <v>317</v>
          </cell>
          <cell r="E318" t="str">
            <v>白若谋</v>
          </cell>
          <cell r="F318" t="str">
            <v>首经贸附小</v>
          </cell>
        </row>
        <row r="319">
          <cell r="D319">
            <v>318</v>
          </cell>
          <cell r="E319" t="str">
            <v>魏首庆</v>
          </cell>
          <cell r="F319" t="str">
            <v>首经贸附小</v>
          </cell>
        </row>
        <row r="320">
          <cell r="D320">
            <v>319</v>
          </cell>
          <cell r="E320" t="str">
            <v>张雅譞</v>
          </cell>
          <cell r="F320" t="str">
            <v>首经贸附小</v>
          </cell>
        </row>
        <row r="321">
          <cell r="D321">
            <v>320</v>
          </cell>
          <cell r="E321" t="str">
            <v>段可清</v>
          </cell>
          <cell r="F321" t="str">
            <v>首经贸附小</v>
          </cell>
        </row>
        <row r="322">
          <cell r="D322">
            <v>321</v>
          </cell>
          <cell r="E322" t="str">
            <v>王雪鑫</v>
          </cell>
          <cell r="F322" t="str">
            <v>首经贸附小</v>
          </cell>
        </row>
        <row r="323">
          <cell r="D323">
            <v>322</v>
          </cell>
          <cell r="E323" t="str">
            <v>黄林旭</v>
          </cell>
          <cell r="F323" t="str">
            <v>晓月苑小学</v>
          </cell>
        </row>
        <row r="324">
          <cell r="D324">
            <v>323</v>
          </cell>
          <cell r="E324" t="str">
            <v>张天齐</v>
          </cell>
          <cell r="F324" t="str">
            <v>晓月苑小学</v>
          </cell>
        </row>
        <row r="325">
          <cell r="D325">
            <v>324</v>
          </cell>
          <cell r="E325" t="str">
            <v>王艺涵</v>
          </cell>
          <cell r="F325" t="str">
            <v>晓月苑小学</v>
          </cell>
        </row>
        <row r="326">
          <cell r="D326">
            <v>325</v>
          </cell>
          <cell r="E326" t="str">
            <v>王文轩</v>
          </cell>
          <cell r="F326" t="str">
            <v>晓月苑小学</v>
          </cell>
        </row>
        <row r="327">
          <cell r="D327">
            <v>326</v>
          </cell>
          <cell r="E327" t="str">
            <v>丁鑫源</v>
          </cell>
          <cell r="F327" t="str">
            <v>十二附中实验</v>
          </cell>
        </row>
        <row r="328">
          <cell r="D328">
            <v>327</v>
          </cell>
          <cell r="E328" t="str">
            <v>姜宏宇</v>
          </cell>
          <cell r="F328" t="str">
            <v>东高地四小</v>
          </cell>
        </row>
        <row r="329">
          <cell r="D329">
            <v>328</v>
          </cell>
          <cell r="E329" t="str">
            <v>姜斯宇</v>
          </cell>
          <cell r="F329" t="str">
            <v>钱学森学校</v>
          </cell>
        </row>
        <row r="330">
          <cell r="D330">
            <v>329</v>
          </cell>
          <cell r="E330" t="str">
            <v>蒋宸宇</v>
          </cell>
          <cell r="F330" t="str">
            <v>师范附小</v>
          </cell>
        </row>
        <row r="331">
          <cell r="D331">
            <v>330</v>
          </cell>
          <cell r="E331" t="str">
            <v>兰昊明</v>
          </cell>
          <cell r="F331" t="str">
            <v>师范附小</v>
          </cell>
        </row>
        <row r="332">
          <cell r="D332">
            <v>331</v>
          </cell>
          <cell r="E332" t="str">
            <v>宋天浩</v>
          </cell>
          <cell r="F332" t="str">
            <v>师范附小</v>
          </cell>
        </row>
        <row r="333">
          <cell r="D333">
            <v>332</v>
          </cell>
          <cell r="E333" t="str">
            <v>马俊杰</v>
          </cell>
          <cell r="F333" t="str">
            <v>师范附小</v>
          </cell>
        </row>
        <row r="334">
          <cell r="D334">
            <v>333</v>
          </cell>
          <cell r="E334" t="str">
            <v>姜  栋</v>
          </cell>
          <cell r="F334" t="str">
            <v>师范附小</v>
          </cell>
        </row>
        <row r="335">
          <cell r="D335">
            <v>334</v>
          </cell>
          <cell r="E335" t="str">
            <v>宋欣月</v>
          </cell>
          <cell r="F335" t="str">
            <v>师范附小</v>
          </cell>
        </row>
        <row r="336">
          <cell r="D336">
            <v>335</v>
          </cell>
          <cell r="E336" t="str">
            <v>翟景怡</v>
          </cell>
          <cell r="F336" t="str">
            <v>师范附小</v>
          </cell>
        </row>
        <row r="337">
          <cell r="D337">
            <v>336</v>
          </cell>
          <cell r="E337" t="str">
            <v>武玲秀</v>
          </cell>
          <cell r="F337" t="str">
            <v>师范附小</v>
          </cell>
        </row>
        <row r="338">
          <cell r="D338">
            <v>337</v>
          </cell>
          <cell r="E338" t="str">
            <v>王海屹</v>
          </cell>
          <cell r="F338" t="str">
            <v>师范附小</v>
          </cell>
        </row>
        <row r="339">
          <cell r="D339">
            <v>338</v>
          </cell>
          <cell r="E339" t="str">
            <v>郝  运</v>
          </cell>
          <cell r="F339" t="str">
            <v>师范附小</v>
          </cell>
        </row>
        <row r="340">
          <cell r="D340">
            <v>339</v>
          </cell>
          <cell r="E340" t="str">
            <v>刘怡萱</v>
          </cell>
          <cell r="F340" t="str">
            <v>师范附小</v>
          </cell>
        </row>
        <row r="341">
          <cell r="D341">
            <v>340</v>
          </cell>
          <cell r="E341" t="str">
            <v>余  未</v>
          </cell>
          <cell r="F341" t="str">
            <v>师范附小</v>
          </cell>
        </row>
        <row r="342">
          <cell r="D342">
            <v>341</v>
          </cell>
          <cell r="E342" t="str">
            <v>李妍葶</v>
          </cell>
          <cell r="F342" t="str">
            <v>五里坨小学</v>
          </cell>
        </row>
        <row r="343">
          <cell r="D343">
            <v>342</v>
          </cell>
          <cell r="E343" t="str">
            <v>贺  彤</v>
          </cell>
          <cell r="F343" t="str">
            <v>五里坨小学</v>
          </cell>
        </row>
        <row r="344">
          <cell r="D344">
            <v>343</v>
          </cell>
          <cell r="E344" t="str">
            <v>王子夫</v>
          </cell>
          <cell r="F344" t="str">
            <v>北大附中石景山</v>
          </cell>
        </row>
        <row r="345">
          <cell r="D345">
            <v>344</v>
          </cell>
          <cell r="E345" t="str">
            <v>孟云天</v>
          </cell>
          <cell r="F345" t="str">
            <v>北大附中石景山</v>
          </cell>
        </row>
        <row r="346">
          <cell r="D346">
            <v>345</v>
          </cell>
          <cell r="E346" t="str">
            <v>张雨宸</v>
          </cell>
          <cell r="F346" t="str">
            <v>北大附中石景山</v>
          </cell>
        </row>
        <row r="347">
          <cell r="D347">
            <v>346</v>
          </cell>
          <cell r="E347" t="str">
            <v>耿舒展</v>
          </cell>
          <cell r="F347" t="str">
            <v>北大附中石景山</v>
          </cell>
        </row>
        <row r="348">
          <cell r="D348">
            <v>347</v>
          </cell>
          <cell r="E348" t="str">
            <v>王昱蘅</v>
          </cell>
          <cell r="F348" t="str">
            <v>北大附中石景山</v>
          </cell>
        </row>
        <row r="349">
          <cell r="D349">
            <v>348</v>
          </cell>
          <cell r="E349" t="str">
            <v>顾昊东</v>
          </cell>
          <cell r="F349" t="str">
            <v>北大附中石景山</v>
          </cell>
        </row>
        <row r="350">
          <cell r="D350">
            <v>349</v>
          </cell>
          <cell r="E350" t="str">
            <v>张玥萱</v>
          </cell>
          <cell r="F350" t="str">
            <v>北大附中石景山</v>
          </cell>
        </row>
        <row r="351">
          <cell r="D351">
            <v>350</v>
          </cell>
          <cell r="E351" t="str">
            <v>刘谦益</v>
          </cell>
          <cell r="F351" t="str">
            <v>北大附中石景山</v>
          </cell>
        </row>
        <row r="352">
          <cell r="D352">
            <v>351</v>
          </cell>
          <cell r="E352" t="str">
            <v>冯允熙</v>
          </cell>
          <cell r="F352" t="str">
            <v>北大附中石景山</v>
          </cell>
        </row>
        <row r="353">
          <cell r="D353">
            <v>352</v>
          </cell>
          <cell r="E353" t="str">
            <v>何心怡</v>
          </cell>
          <cell r="F353" t="str">
            <v>北大附中石景山</v>
          </cell>
        </row>
        <row r="354">
          <cell r="D354">
            <v>353</v>
          </cell>
          <cell r="E354" t="str">
            <v>刘金恩</v>
          </cell>
          <cell r="F354" t="str">
            <v>北大附中石景山</v>
          </cell>
        </row>
        <row r="355">
          <cell r="D355">
            <v>354</v>
          </cell>
          <cell r="E355" t="str">
            <v>刘金慈</v>
          </cell>
          <cell r="F355" t="str">
            <v>北大附中石景山</v>
          </cell>
        </row>
        <row r="356">
          <cell r="D356">
            <v>355</v>
          </cell>
          <cell r="E356" t="str">
            <v>姜  静</v>
          </cell>
          <cell r="F356" t="str">
            <v>北大附中石景山</v>
          </cell>
        </row>
        <row r="357">
          <cell r="D357">
            <v>356</v>
          </cell>
          <cell r="E357" t="str">
            <v>康  睿</v>
          </cell>
          <cell r="F357" t="str">
            <v>北大附中石景山</v>
          </cell>
        </row>
        <row r="358">
          <cell r="D358">
            <v>357</v>
          </cell>
          <cell r="E358" t="str">
            <v>靳  一</v>
          </cell>
          <cell r="F358" t="str">
            <v>北大附中石景山</v>
          </cell>
        </row>
        <row r="359">
          <cell r="D359">
            <v>358</v>
          </cell>
          <cell r="E359" t="str">
            <v>龚洪昊</v>
          </cell>
          <cell r="F359" t="str">
            <v>台湖镇中心</v>
          </cell>
        </row>
        <row r="360">
          <cell r="D360">
            <v>359</v>
          </cell>
          <cell r="E360" t="str">
            <v>张  亳</v>
          </cell>
          <cell r="F360" t="str">
            <v>台湖镇中心</v>
          </cell>
        </row>
        <row r="361">
          <cell r="D361">
            <v>360</v>
          </cell>
          <cell r="E361" t="str">
            <v>焦百川</v>
          </cell>
          <cell r="F361" t="str">
            <v>台湖镇中心</v>
          </cell>
        </row>
        <row r="362">
          <cell r="D362">
            <v>361</v>
          </cell>
          <cell r="E362" t="str">
            <v>商宇航</v>
          </cell>
          <cell r="F362" t="str">
            <v>台湖镇中心</v>
          </cell>
        </row>
        <row r="363">
          <cell r="D363">
            <v>362</v>
          </cell>
          <cell r="E363" t="str">
            <v>刘冬伟</v>
          </cell>
          <cell r="F363" t="str">
            <v>台湖镇中心</v>
          </cell>
        </row>
        <row r="364">
          <cell r="D364">
            <v>363</v>
          </cell>
          <cell r="E364" t="str">
            <v>谢家润</v>
          </cell>
          <cell r="F364" t="str">
            <v>台湖镇中心</v>
          </cell>
        </row>
        <row r="365">
          <cell r="D365">
            <v>364</v>
          </cell>
          <cell r="E365" t="str">
            <v>于梦洋</v>
          </cell>
          <cell r="F365" t="str">
            <v>台湖镇中心</v>
          </cell>
        </row>
        <row r="366">
          <cell r="D366">
            <v>365</v>
          </cell>
          <cell r="E366" t="str">
            <v>张梓涵</v>
          </cell>
          <cell r="F366" t="str">
            <v>台湖镇中心</v>
          </cell>
        </row>
        <row r="367">
          <cell r="D367">
            <v>366</v>
          </cell>
          <cell r="E367" t="str">
            <v>王思彤</v>
          </cell>
          <cell r="F367" t="str">
            <v>台湖镇中心</v>
          </cell>
        </row>
        <row r="368">
          <cell r="D368">
            <v>367</v>
          </cell>
          <cell r="E368" t="str">
            <v>李思雨</v>
          </cell>
          <cell r="F368" t="str">
            <v>台湖镇中心</v>
          </cell>
        </row>
        <row r="369">
          <cell r="D369">
            <v>368</v>
          </cell>
          <cell r="E369" t="str">
            <v>王方全</v>
          </cell>
          <cell r="F369" t="str">
            <v xml:space="preserve">马头小学    </v>
          </cell>
        </row>
        <row r="370">
          <cell r="D370">
            <v>369</v>
          </cell>
          <cell r="E370" t="str">
            <v>徐  崇</v>
          </cell>
          <cell r="F370" t="str">
            <v xml:space="preserve">马头小学    </v>
          </cell>
        </row>
        <row r="371">
          <cell r="D371">
            <v>370</v>
          </cell>
          <cell r="E371" t="str">
            <v>张东凯</v>
          </cell>
          <cell r="F371" t="str">
            <v xml:space="preserve">马头小学    </v>
          </cell>
        </row>
        <row r="372">
          <cell r="D372">
            <v>371</v>
          </cell>
          <cell r="E372" t="str">
            <v>马天宇</v>
          </cell>
          <cell r="F372" t="str">
            <v xml:space="preserve">马头小学    </v>
          </cell>
        </row>
        <row r="373">
          <cell r="D373">
            <v>372</v>
          </cell>
          <cell r="E373" t="str">
            <v>王一诺</v>
          </cell>
          <cell r="F373" t="str">
            <v xml:space="preserve">马头小学    </v>
          </cell>
        </row>
        <row r="374">
          <cell r="D374">
            <v>373</v>
          </cell>
          <cell r="E374" t="str">
            <v>徐玺萌</v>
          </cell>
          <cell r="F374" t="str">
            <v xml:space="preserve">马头小学    </v>
          </cell>
        </row>
        <row r="375">
          <cell r="D375">
            <v>374</v>
          </cell>
          <cell r="E375" t="str">
            <v>任美慧</v>
          </cell>
          <cell r="F375" t="str">
            <v xml:space="preserve">马头小学    </v>
          </cell>
        </row>
        <row r="376">
          <cell r="D376">
            <v>375</v>
          </cell>
          <cell r="E376" t="str">
            <v>金梦杨</v>
          </cell>
          <cell r="F376" t="str">
            <v xml:space="preserve">马头小学    </v>
          </cell>
        </row>
        <row r="377">
          <cell r="D377">
            <v>376</v>
          </cell>
          <cell r="E377" t="str">
            <v>朱嘉琪</v>
          </cell>
          <cell r="F377" t="str">
            <v xml:space="preserve">马头小学    </v>
          </cell>
        </row>
        <row r="378">
          <cell r="D378">
            <v>377</v>
          </cell>
          <cell r="E378" t="str">
            <v>毛语萍</v>
          </cell>
          <cell r="F378" t="str">
            <v xml:space="preserve">马头小学    </v>
          </cell>
        </row>
        <row r="379">
          <cell r="D379">
            <v>378</v>
          </cell>
          <cell r="E379" t="str">
            <v>高君琰</v>
          </cell>
          <cell r="F379" t="str">
            <v xml:space="preserve">马头小学    </v>
          </cell>
        </row>
        <row r="380">
          <cell r="D380">
            <v>379</v>
          </cell>
          <cell r="E380" t="str">
            <v>刘佳薪</v>
          </cell>
          <cell r="F380" t="str">
            <v xml:space="preserve">马头小学    </v>
          </cell>
        </row>
        <row r="381">
          <cell r="D381">
            <v>380</v>
          </cell>
          <cell r="E381" t="str">
            <v>张耀宇</v>
          </cell>
          <cell r="F381" t="str">
            <v>新城职业</v>
          </cell>
        </row>
        <row r="382">
          <cell r="D382">
            <v>381</v>
          </cell>
          <cell r="E382" t="str">
            <v>杜  飞</v>
          </cell>
          <cell r="F382" t="str">
            <v>新城职业</v>
          </cell>
        </row>
        <row r="383">
          <cell r="D383">
            <v>382</v>
          </cell>
          <cell r="E383" t="str">
            <v>韩朝阳</v>
          </cell>
          <cell r="F383" t="str">
            <v>新城职业</v>
          </cell>
        </row>
        <row r="384">
          <cell r="D384">
            <v>383</v>
          </cell>
          <cell r="E384" t="str">
            <v>刘旭东</v>
          </cell>
          <cell r="F384" t="str">
            <v>新城职业</v>
          </cell>
        </row>
        <row r="385">
          <cell r="D385">
            <v>384</v>
          </cell>
          <cell r="E385" t="str">
            <v>李涵远</v>
          </cell>
          <cell r="F385" t="str">
            <v>新城职业</v>
          </cell>
        </row>
        <row r="386">
          <cell r="D386">
            <v>385</v>
          </cell>
          <cell r="E386" t="str">
            <v>张殿雄</v>
          </cell>
          <cell r="F386" t="str">
            <v>新城职业</v>
          </cell>
        </row>
        <row r="387">
          <cell r="D387">
            <v>386</v>
          </cell>
          <cell r="E387" t="str">
            <v>李  研</v>
          </cell>
          <cell r="F387" t="str">
            <v>新城职业</v>
          </cell>
        </row>
        <row r="388">
          <cell r="D388">
            <v>387</v>
          </cell>
          <cell r="E388" t="str">
            <v>张  慧</v>
          </cell>
          <cell r="F388" t="str">
            <v>新城职业</v>
          </cell>
        </row>
        <row r="389">
          <cell r="D389">
            <v>388</v>
          </cell>
          <cell r="E389" t="str">
            <v>王  妍</v>
          </cell>
          <cell r="F389" t="str">
            <v>新城职业</v>
          </cell>
        </row>
        <row r="390">
          <cell r="D390">
            <v>389</v>
          </cell>
          <cell r="E390" t="str">
            <v>刘  欣</v>
          </cell>
          <cell r="F390" t="str">
            <v>新城职业</v>
          </cell>
        </row>
        <row r="391">
          <cell r="D391">
            <v>390</v>
          </cell>
          <cell r="E391" t="str">
            <v>王佳瑶</v>
          </cell>
          <cell r="F391" t="str">
            <v>新城职业</v>
          </cell>
        </row>
        <row r="392">
          <cell r="D392">
            <v>391</v>
          </cell>
          <cell r="E392" t="str">
            <v>柯子怡</v>
          </cell>
          <cell r="F392" t="str">
            <v>新城职业</v>
          </cell>
        </row>
        <row r="393">
          <cell r="D393">
            <v>392</v>
          </cell>
          <cell r="E393" t="str">
            <v>苏泽宇</v>
          </cell>
          <cell r="F393" t="str">
            <v>次渠中学</v>
          </cell>
        </row>
        <row r="394">
          <cell r="D394">
            <v>393</v>
          </cell>
          <cell r="E394" t="str">
            <v>张羽飞</v>
          </cell>
          <cell r="F394" t="str">
            <v>次渠中学</v>
          </cell>
        </row>
        <row r="395">
          <cell r="D395">
            <v>394</v>
          </cell>
          <cell r="E395" t="str">
            <v>杨子萱</v>
          </cell>
          <cell r="F395" t="str">
            <v>次渠中学</v>
          </cell>
        </row>
        <row r="396">
          <cell r="D396">
            <v>395</v>
          </cell>
          <cell r="E396" t="str">
            <v>孙文博</v>
          </cell>
          <cell r="F396" t="str">
            <v>次渠中学</v>
          </cell>
        </row>
        <row r="397">
          <cell r="D397">
            <v>396</v>
          </cell>
          <cell r="E397" t="str">
            <v>郝粟裕</v>
          </cell>
          <cell r="F397" t="str">
            <v>次渠中学</v>
          </cell>
        </row>
        <row r="398">
          <cell r="D398">
            <v>397</v>
          </cell>
          <cell r="E398" t="str">
            <v>郝文强</v>
          </cell>
          <cell r="F398" t="str">
            <v>次渠中学</v>
          </cell>
        </row>
        <row r="399">
          <cell r="D399">
            <v>398</v>
          </cell>
          <cell r="E399" t="str">
            <v>崔  彭</v>
          </cell>
          <cell r="F399" t="str">
            <v>次渠中学</v>
          </cell>
        </row>
        <row r="400">
          <cell r="D400">
            <v>399</v>
          </cell>
          <cell r="E400" t="str">
            <v xml:space="preserve">谢文熙 </v>
          </cell>
          <cell r="F400" t="str">
            <v>次渠中学</v>
          </cell>
        </row>
        <row r="401">
          <cell r="D401">
            <v>400</v>
          </cell>
          <cell r="E401" t="str">
            <v>王  原</v>
          </cell>
          <cell r="F401" t="str">
            <v>次渠中学</v>
          </cell>
        </row>
        <row r="402">
          <cell r="D402">
            <v>401</v>
          </cell>
          <cell r="E402" t="str">
            <v>田富金</v>
          </cell>
          <cell r="F402" t="str">
            <v>次渠中学</v>
          </cell>
        </row>
        <row r="403">
          <cell r="D403">
            <v>402</v>
          </cell>
          <cell r="E403" t="str">
            <v>庞笑赢</v>
          </cell>
          <cell r="F403" t="str">
            <v>次渠中学</v>
          </cell>
        </row>
        <row r="404">
          <cell r="D404">
            <v>403</v>
          </cell>
          <cell r="E404" t="str">
            <v>赵淑娟</v>
          </cell>
          <cell r="F404" t="str">
            <v>次渠中学</v>
          </cell>
        </row>
        <row r="405">
          <cell r="D405">
            <v>404</v>
          </cell>
          <cell r="E405" t="str">
            <v>佟铁鑫</v>
          </cell>
          <cell r="F405" t="str">
            <v xml:space="preserve">杨镇二中   </v>
          </cell>
        </row>
        <row r="406">
          <cell r="D406">
            <v>405</v>
          </cell>
          <cell r="E406" t="str">
            <v>高嘉辉</v>
          </cell>
          <cell r="F406" t="str">
            <v xml:space="preserve">杨镇二中   </v>
          </cell>
        </row>
        <row r="407">
          <cell r="D407">
            <v>406</v>
          </cell>
          <cell r="E407" t="str">
            <v>彭新杰</v>
          </cell>
          <cell r="F407" t="str">
            <v xml:space="preserve">杨镇二中   </v>
          </cell>
        </row>
        <row r="408">
          <cell r="D408">
            <v>407</v>
          </cell>
          <cell r="E408" t="str">
            <v>姚  南</v>
          </cell>
          <cell r="F408" t="str">
            <v xml:space="preserve">杨镇二中   </v>
          </cell>
        </row>
        <row r="409">
          <cell r="D409">
            <v>408</v>
          </cell>
          <cell r="E409" t="str">
            <v>高  硕</v>
          </cell>
          <cell r="F409" t="str">
            <v xml:space="preserve">杨镇二中   </v>
          </cell>
        </row>
        <row r="410">
          <cell r="D410">
            <v>409</v>
          </cell>
          <cell r="E410" t="str">
            <v>朱佳鑫</v>
          </cell>
          <cell r="F410" t="str">
            <v xml:space="preserve">杨镇二中   </v>
          </cell>
        </row>
        <row r="411">
          <cell r="D411">
            <v>410</v>
          </cell>
          <cell r="E411" t="str">
            <v>苏靖贻</v>
          </cell>
          <cell r="F411" t="str">
            <v xml:space="preserve">杨镇二中   </v>
          </cell>
        </row>
        <row r="412">
          <cell r="D412">
            <v>411</v>
          </cell>
          <cell r="E412" t="str">
            <v>佟  博</v>
          </cell>
          <cell r="F412" t="str">
            <v xml:space="preserve">杨镇二中   </v>
          </cell>
        </row>
        <row r="413">
          <cell r="D413">
            <v>412</v>
          </cell>
          <cell r="E413" t="str">
            <v>陈  芃</v>
          </cell>
          <cell r="F413" t="str">
            <v xml:space="preserve">杨镇二中   </v>
          </cell>
        </row>
        <row r="414">
          <cell r="D414">
            <v>413</v>
          </cell>
          <cell r="E414" t="str">
            <v>乔雨虹</v>
          </cell>
          <cell r="F414" t="str">
            <v xml:space="preserve">杨镇二中   </v>
          </cell>
        </row>
        <row r="415">
          <cell r="D415">
            <v>414</v>
          </cell>
          <cell r="E415" t="str">
            <v>王浩月</v>
          </cell>
          <cell r="F415" t="str">
            <v xml:space="preserve">杨镇二中   </v>
          </cell>
        </row>
        <row r="416">
          <cell r="D416">
            <v>415</v>
          </cell>
          <cell r="E416" t="str">
            <v>高禹涵</v>
          </cell>
          <cell r="F416" t="str">
            <v xml:space="preserve">杨镇二中   </v>
          </cell>
        </row>
        <row r="417">
          <cell r="D417">
            <v>416</v>
          </cell>
          <cell r="E417" t="str">
            <v>艾则麦提.艾合买提</v>
          </cell>
          <cell r="F417" t="str">
            <v xml:space="preserve">杨镇一中   </v>
          </cell>
        </row>
        <row r="418">
          <cell r="D418">
            <v>417</v>
          </cell>
          <cell r="E418" t="str">
            <v>木热迪力.木合塔尔</v>
          </cell>
          <cell r="F418" t="str">
            <v xml:space="preserve">杨镇一中   </v>
          </cell>
        </row>
        <row r="419">
          <cell r="D419">
            <v>418</v>
          </cell>
          <cell r="E419" t="str">
            <v>亚尔穆海麦提.图尔迪</v>
          </cell>
          <cell r="F419" t="str">
            <v xml:space="preserve">杨镇一中   </v>
          </cell>
        </row>
        <row r="420">
          <cell r="D420">
            <v>419</v>
          </cell>
          <cell r="E420" t="str">
            <v>孟  想</v>
          </cell>
          <cell r="F420" t="str">
            <v xml:space="preserve">杨镇一中   </v>
          </cell>
        </row>
        <row r="421">
          <cell r="D421">
            <v>420</v>
          </cell>
          <cell r="E421" t="str">
            <v>马一鸣</v>
          </cell>
          <cell r="F421" t="str">
            <v xml:space="preserve">杨镇一中   </v>
          </cell>
        </row>
        <row r="422">
          <cell r="D422">
            <v>421</v>
          </cell>
          <cell r="E422" t="str">
            <v>努尔艾力.麦麦提艾力</v>
          </cell>
          <cell r="F422" t="str">
            <v xml:space="preserve">杨镇一中   </v>
          </cell>
        </row>
        <row r="423">
          <cell r="D423">
            <v>422</v>
          </cell>
          <cell r="E423" t="str">
            <v>李晓研</v>
          </cell>
          <cell r="F423" t="str">
            <v xml:space="preserve">杨镇一中   </v>
          </cell>
        </row>
        <row r="424">
          <cell r="D424">
            <v>423</v>
          </cell>
          <cell r="E424" t="str">
            <v>刘子怡</v>
          </cell>
          <cell r="F424" t="str">
            <v xml:space="preserve">杨镇一中   </v>
          </cell>
        </row>
        <row r="425">
          <cell r="D425">
            <v>424</v>
          </cell>
          <cell r="E425" t="str">
            <v>果  然</v>
          </cell>
          <cell r="F425" t="str">
            <v xml:space="preserve">杨镇一中   </v>
          </cell>
        </row>
        <row r="426">
          <cell r="D426">
            <v>425</v>
          </cell>
          <cell r="E426" t="str">
            <v>刘紫叶</v>
          </cell>
          <cell r="F426" t="str">
            <v xml:space="preserve">杨镇一中   </v>
          </cell>
        </row>
        <row r="427">
          <cell r="D427">
            <v>426</v>
          </cell>
          <cell r="E427" t="str">
            <v>王  源</v>
          </cell>
          <cell r="F427" t="str">
            <v xml:space="preserve">杨镇一中   </v>
          </cell>
        </row>
        <row r="428">
          <cell r="D428">
            <v>427</v>
          </cell>
          <cell r="E428" t="str">
            <v>高婷屹</v>
          </cell>
          <cell r="F428" t="str">
            <v xml:space="preserve">杨镇一中   </v>
          </cell>
        </row>
        <row r="429">
          <cell r="D429">
            <v>428</v>
          </cell>
          <cell r="E429" t="str">
            <v>张子浩</v>
          </cell>
          <cell r="F429" t="str">
            <v>回龙观中心</v>
          </cell>
        </row>
        <row r="430">
          <cell r="D430">
            <v>429</v>
          </cell>
          <cell r="E430" t="str">
            <v>刘筱阳</v>
          </cell>
          <cell r="F430" t="str">
            <v>回龙观中心</v>
          </cell>
        </row>
        <row r="431">
          <cell r="D431">
            <v>430</v>
          </cell>
          <cell r="E431" t="str">
            <v>王一凡</v>
          </cell>
          <cell r="F431" t="str">
            <v>回龙观中心</v>
          </cell>
        </row>
        <row r="432">
          <cell r="D432">
            <v>431</v>
          </cell>
          <cell r="E432" t="str">
            <v>黄薪铭</v>
          </cell>
          <cell r="F432" t="str">
            <v>回龙观中心</v>
          </cell>
        </row>
        <row r="433">
          <cell r="D433">
            <v>432</v>
          </cell>
          <cell r="E433" t="str">
            <v>李天睿</v>
          </cell>
          <cell r="F433" t="str">
            <v>回龙观中心</v>
          </cell>
        </row>
        <row r="434">
          <cell r="D434">
            <v>433</v>
          </cell>
          <cell r="E434" t="str">
            <v>王子涵</v>
          </cell>
          <cell r="F434" t="str">
            <v>回龙观中心</v>
          </cell>
        </row>
        <row r="435">
          <cell r="D435">
            <v>434</v>
          </cell>
          <cell r="E435" t="str">
            <v>史皓宇</v>
          </cell>
          <cell r="F435" t="str">
            <v>回龙观中心</v>
          </cell>
        </row>
        <row r="436">
          <cell r="D436">
            <v>435</v>
          </cell>
          <cell r="E436" t="str">
            <v>范馨玥</v>
          </cell>
          <cell r="F436" t="str">
            <v>回龙观中心</v>
          </cell>
        </row>
        <row r="437">
          <cell r="D437">
            <v>436</v>
          </cell>
          <cell r="E437" t="str">
            <v>刘天琪</v>
          </cell>
          <cell r="F437" t="str">
            <v>回龙观中心</v>
          </cell>
        </row>
        <row r="438">
          <cell r="D438">
            <v>437</v>
          </cell>
          <cell r="E438" t="str">
            <v>齐奕茗</v>
          </cell>
          <cell r="F438" t="str">
            <v>回龙观中心</v>
          </cell>
        </row>
        <row r="439">
          <cell r="D439">
            <v>438</v>
          </cell>
          <cell r="E439" t="str">
            <v>高思睿</v>
          </cell>
          <cell r="F439" t="str">
            <v>回龙观中心</v>
          </cell>
        </row>
        <row r="440">
          <cell r="D440">
            <v>439</v>
          </cell>
          <cell r="E440" t="str">
            <v>朱子墨</v>
          </cell>
          <cell r="F440" t="str">
            <v>回龙观中心</v>
          </cell>
        </row>
        <row r="441">
          <cell r="D441">
            <v>440</v>
          </cell>
          <cell r="E441" t="str">
            <v>李禹岐</v>
          </cell>
          <cell r="F441" t="str">
            <v>中关村外国语</v>
          </cell>
        </row>
        <row r="442">
          <cell r="D442">
            <v>441</v>
          </cell>
          <cell r="E442" t="str">
            <v>袁朗烁</v>
          </cell>
          <cell r="F442" t="str">
            <v>中关村外国语</v>
          </cell>
        </row>
        <row r="443">
          <cell r="D443">
            <v>442</v>
          </cell>
          <cell r="E443" t="str">
            <v>毕  晟</v>
          </cell>
          <cell r="F443" t="str">
            <v>中关村外国语</v>
          </cell>
        </row>
        <row r="444">
          <cell r="D444">
            <v>443</v>
          </cell>
          <cell r="E444" t="str">
            <v>鹿峻赫</v>
          </cell>
          <cell r="F444" t="str">
            <v>中关村外国语</v>
          </cell>
        </row>
        <row r="445">
          <cell r="D445">
            <v>444</v>
          </cell>
          <cell r="E445" t="str">
            <v>石子赫</v>
          </cell>
          <cell r="F445" t="str">
            <v>中关村外国语</v>
          </cell>
        </row>
        <row r="446">
          <cell r="D446">
            <v>445</v>
          </cell>
          <cell r="E446" t="str">
            <v>谈鹤璇</v>
          </cell>
          <cell r="F446" t="str">
            <v>中关村外国语</v>
          </cell>
        </row>
        <row r="447">
          <cell r="D447">
            <v>446</v>
          </cell>
          <cell r="E447" t="str">
            <v>刘心橙</v>
          </cell>
          <cell r="F447" t="str">
            <v>中关村外国语</v>
          </cell>
        </row>
        <row r="448">
          <cell r="D448">
            <v>447</v>
          </cell>
          <cell r="E448" t="str">
            <v>靳恩熙</v>
          </cell>
          <cell r="F448" t="str">
            <v>中关村外国语</v>
          </cell>
        </row>
        <row r="449">
          <cell r="D449">
            <v>448</v>
          </cell>
          <cell r="E449" t="str">
            <v>卞语菲</v>
          </cell>
          <cell r="F449" t="str">
            <v>中关村外国语</v>
          </cell>
        </row>
        <row r="450">
          <cell r="D450">
            <v>449</v>
          </cell>
          <cell r="E450" t="str">
            <v>卞语涵</v>
          </cell>
          <cell r="F450" t="str">
            <v>中关村外国语</v>
          </cell>
        </row>
        <row r="451">
          <cell r="D451">
            <v>450</v>
          </cell>
          <cell r="E451" t="str">
            <v>张静茹</v>
          </cell>
          <cell r="F451" t="str">
            <v>中关村外国语</v>
          </cell>
        </row>
        <row r="452">
          <cell r="D452">
            <v>451</v>
          </cell>
          <cell r="E452" t="str">
            <v>明雨馨</v>
          </cell>
          <cell r="F452" t="str">
            <v>中关村外国语</v>
          </cell>
        </row>
        <row r="453">
          <cell r="D453">
            <v>452</v>
          </cell>
          <cell r="E453" t="str">
            <v>刘芯妤</v>
          </cell>
          <cell r="F453" t="str">
            <v>人大附经开</v>
          </cell>
        </row>
        <row r="454">
          <cell r="D454">
            <v>453</v>
          </cell>
          <cell r="E454" t="str">
            <v>张钰琳</v>
          </cell>
          <cell r="F454" t="str">
            <v>人大附经开</v>
          </cell>
        </row>
        <row r="455">
          <cell r="D455">
            <v>454</v>
          </cell>
          <cell r="E455" t="str">
            <v>康馨悦</v>
          </cell>
          <cell r="F455" t="str">
            <v>人大附经开</v>
          </cell>
        </row>
        <row r="456">
          <cell r="D456">
            <v>455</v>
          </cell>
          <cell r="E456" t="str">
            <v>欧阳玉芙蓉</v>
          </cell>
          <cell r="F456" t="str">
            <v>人大附经开</v>
          </cell>
        </row>
        <row r="457">
          <cell r="D457">
            <v>456</v>
          </cell>
          <cell r="E457" t="str">
            <v>肖逸昕</v>
          </cell>
          <cell r="F457" t="str">
            <v>人大附经开</v>
          </cell>
        </row>
        <row r="458">
          <cell r="D458">
            <v>457</v>
          </cell>
          <cell r="E458" t="str">
            <v>魏子翔</v>
          </cell>
          <cell r="F458" t="str">
            <v>首师附大兴</v>
          </cell>
        </row>
        <row r="459">
          <cell r="D459">
            <v>458</v>
          </cell>
          <cell r="E459" t="str">
            <v>刘明昊</v>
          </cell>
          <cell r="F459" t="str">
            <v>首师附大兴</v>
          </cell>
        </row>
        <row r="460">
          <cell r="D460">
            <v>459</v>
          </cell>
          <cell r="E460" t="str">
            <v>罗天佑</v>
          </cell>
          <cell r="F460" t="str">
            <v>首师附大兴</v>
          </cell>
        </row>
        <row r="461">
          <cell r="D461">
            <v>460</v>
          </cell>
          <cell r="E461" t="str">
            <v>舒梓为</v>
          </cell>
          <cell r="F461" t="str">
            <v>首师附大兴</v>
          </cell>
        </row>
        <row r="462">
          <cell r="D462">
            <v>461</v>
          </cell>
          <cell r="E462" t="str">
            <v>吴翊弘</v>
          </cell>
          <cell r="F462" t="str">
            <v>首师附大兴</v>
          </cell>
        </row>
        <row r="463">
          <cell r="D463">
            <v>462</v>
          </cell>
          <cell r="E463" t="str">
            <v>蒋天磊</v>
          </cell>
          <cell r="F463" t="str">
            <v>首师附大兴</v>
          </cell>
        </row>
        <row r="464">
          <cell r="D464">
            <v>463</v>
          </cell>
          <cell r="E464" t="str">
            <v>杨舒欣</v>
          </cell>
          <cell r="F464" t="str">
            <v>首师附大兴</v>
          </cell>
        </row>
        <row r="465">
          <cell r="D465">
            <v>464</v>
          </cell>
          <cell r="E465" t="str">
            <v>付绘菡</v>
          </cell>
          <cell r="F465" t="str">
            <v>首师附大兴</v>
          </cell>
        </row>
        <row r="466">
          <cell r="D466">
            <v>465</v>
          </cell>
          <cell r="E466" t="str">
            <v>谭欣仪</v>
          </cell>
          <cell r="F466" t="str">
            <v>首师附大兴</v>
          </cell>
        </row>
        <row r="467">
          <cell r="D467">
            <v>466</v>
          </cell>
          <cell r="E467" t="str">
            <v>张枕溪</v>
          </cell>
          <cell r="F467" t="str">
            <v>首师附大兴</v>
          </cell>
        </row>
        <row r="468">
          <cell r="D468">
            <v>467</v>
          </cell>
          <cell r="E468" t="str">
            <v>张清音</v>
          </cell>
          <cell r="F468" t="str">
            <v>首师附大兴</v>
          </cell>
        </row>
        <row r="469">
          <cell r="D469">
            <v>468</v>
          </cell>
          <cell r="E469" t="str">
            <v>周景怡</v>
          </cell>
          <cell r="F469" t="str">
            <v>首师附大兴</v>
          </cell>
        </row>
        <row r="470">
          <cell r="D470">
            <v>469</v>
          </cell>
          <cell r="E470" t="str">
            <v>李政起</v>
          </cell>
          <cell r="F470" t="str">
            <v>中教实验</v>
          </cell>
        </row>
        <row r="471">
          <cell r="D471">
            <v>470</v>
          </cell>
          <cell r="E471" t="str">
            <v>杨渤绍</v>
          </cell>
          <cell r="F471" t="str">
            <v>中教实验</v>
          </cell>
        </row>
        <row r="472">
          <cell r="D472">
            <v>471</v>
          </cell>
          <cell r="E472" t="str">
            <v>刘孟恩</v>
          </cell>
          <cell r="F472" t="str">
            <v>中教实验</v>
          </cell>
        </row>
        <row r="473">
          <cell r="D473">
            <v>472</v>
          </cell>
          <cell r="E473" t="str">
            <v>龚梓涵</v>
          </cell>
          <cell r="F473" t="str">
            <v>中教实验</v>
          </cell>
        </row>
        <row r="474">
          <cell r="D474">
            <v>473</v>
          </cell>
          <cell r="E474" t="str">
            <v>赵  振</v>
          </cell>
          <cell r="F474" t="str">
            <v>中教实验</v>
          </cell>
        </row>
        <row r="475">
          <cell r="D475">
            <v>474</v>
          </cell>
          <cell r="E475" t="str">
            <v>张天乐</v>
          </cell>
          <cell r="F475" t="str">
            <v>中教实验</v>
          </cell>
        </row>
        <row r="476">
          <cell r="D476">
            <v>475</v>
          </cell>
          <cell r="E476" t="str">
            <v>周宇涵</v>
          </cell>
          <cell r="F476" t="str">
            <v>中教实验</v>
          </cell>
        </row>
        <row r="477">
          <cell r="D477">
            <v>476</v>
          </cell>
          <cell r="E477" t="str">
            <v>于清格</v>
          </cell>
          <cell r="F477" t="str">
            <v>中教实验</v>
          </cell>
        </row>
        <row r="478">
          <cell r="D478">
            <v>477</v>
          </cell>
          <cell r="E478" t="str">
            <v>马葛百慧</v>
          </cell>
          <cell r="F478" t="str">
            <v>中教实验</v>
          </cell>
        </row>
        <row r="479">
          <cell r="D479">
            <v>478</v>
          </cell>
          <cell r="E479" t="str">
            <v>李成蕊</v>
          </cell>
          <cell r="F479" t="str">
            <v>中教实验</v>
          </cell>
        </row>
        <row r="480">
          <cell r="D480">
            <v>479</v>
          </cell>
          <cell r="E480" t="str">
            <v>赵越冉</v>
          </cell>
          <cell r="F480" t="str">
            <v>怀柔六小</v>
          </cell>
        </row>
        <row r="481">
          <cell r="D481">
            <v>480</v>
          </cell>
          <cell r="E481" t="str">
            <v>杜宇航</v>
          </cell>
          <cell r="F481" t="str">
            <v>怀柔六小</v>
          </cell>
        </row>
        <row r="482">
          <cell r="D482">
            <v>481</v>
          </cell>
          <cell r="E482" t="str">
            <v>丁胜男</v>
          </cell>
          <cell r="F482" t="str">
            <v>怀柔六小</v>
          </cell>
        </row>
        <row r="483">
          <cell r="D483">
            <v>482</v>
          </cell>
          <cell r="E483" t="str">
            <v>苏圣洁</v>
          </cell>
          <cell r="F483" t="str">
            <v>怀柔六小</v>
          </cell>
        </row>
        <row r="484">
          <cell r="D484">
            <v>483</v>
          </cell>
          <cell r="E484" t="str">
            <v>于  龙</v>
          </cell>
          <cell r="F484" t="str">
            <v>怀柔六小</v>
          </cell>
        </row>
        <row r="485">
          <cell r="D485">
            <v>484</v>
          </cell>
          <cell r="E485" t="str">
            <v>田恒森</v>
          </cell>
          <cell r="F485" t="str">
            <v>怀柔六小</v>
          </cell>
        </row>
        <row r="486">
          <cell r="D486">
            <v>485</v>
          </cell>
          <cell r="E486" t="str">
            <v>申葰轩</v>
          </cell>
          <cell r="F486" t="str">
            <v>怀柔六小</v>
          </cell>
        </row>
        <row r="487">
          <cell r="D487">
            <v>486</v>
          </cell>
          <cell r="E487" t="str">
            <v>梁宸毓</v>
          </cell>
          <cell r="F487" t="str">
            <v>怀柔六小</v>
          </cell>
        </row>
        <row r="488">
          <cell r="D488">
            <v>487</v>
          </cell>
          <cell r="E488" t="str">
            <v>贾若颖</v>
          </cell>
          <cell r="F488" t="str">
            <v>怀柔六小</v>
          </cell>
        </row>
        <row r="489">
          <cell r="D489">
            <v>488</v>
          </cell>
          <cell r="E489" t="str">
            <v>李梓萌</v>
          </cell>
          <cell r="F489" t="str">
            <v>怀柔六小</v>
          </cell>
        </row>
        <row r="490">
          <cell r="D490">
            <v>489</v>
          </cell>
          <cell r="E490" t="str">
            <v>张开鑫</v>
          </cell>
          <cell r="F490" t="str">
            <v>怀柔六小</v>
          </cell>
        </row>
        <row r="491">
          <cell r="D491">
            <v>490</v>
          </cell>
          <cell r="E491" t="str">
            <v>张芳鑫</v>
          </cell>
          <cell r="F491" t="str">
            <v>怀柔六小</v>
          </cell>
        </row>
        <row r="492">
          <cell r="D492">
            <v>491</v>
          </cell>
          <cell r="E492" t="str">
            <v>常海洋</v>
          </cell>
          <cell r="F492" t="str">
            <v>杨宋镇中心</v>
          </cell>
        </row>
        <row r="493">
          <cell r="D493">
            <v>492</v>
          </cell>
          <cell r="E493" t="str">
            <v>于鸿鑫</v>
          </cell>
          <cell r="F493" t="str">
            <v>杨宋镇中心</v>
          </cell>
        </row>
        <row r="494">
          <cell r="D494">
            <v>493</v>
          </cell>
          <cell r="E494" t="str">
            <v>张浩男</v>
          </cell>
          <cell r="F494" t="str">
            <v>杨宋镇中心</v>
          </cell>
        </row>
        <row r="495">
          <cell r="D495">
            <v>494</v>
          </cell>
          <cell r="E495" t="str">
            <v>穆雨晨</v>
          </cell>
          <cell r="F495" t="str">
            <v>杨宋镇中心</v>
          </cell>
        </row>
        <row r="496">
          <cell r="D496">
            <v>495</v>
          </cell>
          <cell r="E496" t="str">
            <v>欧阳靖瑶</v>
          </cell>
          <cell r="F496" t="str">
            <v>杨宋镇中心</v>
          </cell>
        </row>
        <row r="497">
          <cell r="D497">
            <v>496</v>
          </cell>
          <cell r="E497" t="str">
            <v>孙  阳</v>
          </cell>
          <cell r="F497" t="str">
            <v>杨宋镇中心</v>
          </cell>
        </row>
        <row r="498">
          <cell r="D498">
            <v>497</v>
          </cell>
          <cell r="E498" t="str">
            <v>张静宜</v>
          </cell>
          <cell r="F498" t="str">
            <v>杨宋镇中心</v>
          </cell>
        </row>
        <row r="499">
          <cell r="D499">
            <v>498</v>
          </cell>
          <cell r="E499" t="str">
            <v>马紫宸</v>
          </cell>
          <cell r="F499" t="str">
            <v>杨宋镇中心</v>
          </cell>
        </row>
        <row r="500">
          <cell r="D500">
            <v>499</v>
          </cell>
          <cell r="E500" t="str">
            <v>张宇桐</v>
          </cell>
          <cell r="F500" t="str">
            <v>杨宋镇中心</v>
          </cell>
        </row>
        <row r="501">
          <cell r="D501">
            <v>500</v>
          </cell>
          <cell r="E501" t="str">
            <v>武溪桐</v>
          </cell>
          <cell r="F501" t="str">
            <v>杨宋镇中心</v>
          </cell>
        </row>
        <row r="502">
          <cell r="D502">
            <v>501</v>
          </cell>
          <cell r="E502" t="str">
            <v>任紫钰</v>
          </cell>
          <cell r="F502" t="str">
            <v>杨宋镇中心</v>
          </cell>
        </row>
        <row r="503">
          <cell r="D503">
            <v>502</v>
          </cell>
          <cell r="E503" t="str">
            <v>王旭杨</v>
          </cell>
          <cell r="F503" t="str">
            <v>杨宋镇中心</v>
          </cell>
        </row>
        <row r="504">
          <cell r="D504">
            <v>503</v>
          </cell>
          <cell r="E504" t="str">
            <v>计梦溪</v>
          </cell>
          <cell r="F504" t="str">
            <v>实验附小</v>
          </cell>
        </row>
        <row r="505">
          <cell r="D505">
            <v>504</v>
          </cell>
          <cell r="E505" t="str">
            <v>刘馨晨</v>
          </cell>
          <cell r="F505" t="str">
            <v>实验附小</v>
          </cell>
        </row>
        <row r="506">
          <cell r="D506">
            <v>505</v>
          </cell>
          <cell r="E506" t="str">
            <v>刘若雪</v>
          </cell>
          <cell r="F506" t="str">
            <v>实验附小</v>
          </cell>
        </row>
        <row r="507">
          <cell r="D507">
            <v>506</v>
          </cell>
          <cell r="E507" t="str">
            <v>王宜宁</v>
          </cell>
          <cell r="F507" t="str">
            <v>实验附小</v>
          </cell>
        </row>
        <row r="508">
          <cell r="D508">
            <v>507</v>
          </cell>
          <cell r="E508" t="str">
            <v>高建凯</v>
          </cell>
          <cell r="F508" t="str">
            <v>实验附小</v>
          </cell>
        </row>
        <row r="509">
          <cell r="D509">
            <v>508</v>
          </cell>
          <cell r="E509" t="str">
            <v>高宇轩</v>
          </cell>
          <cell r="F509" t="str">
            <v>实验附小</v>
          </cell>
        </row>
        <row r="510">
          <cell r="D510">
            <v>509</v>
          </cell>
          <cell r="E510" t="str">
            <v>王惠祎</v>
          </cell>
          <cell r="F510" t="str">
            <v>大兴庄</v>
          </cell>
        </row>
        <row r="511">
          <cell r="D511">
            <v>510</v>
          </cell>
          <cell r="E511" t="str">
            <v>张楚涵</v>
          </cell>
          <cell r="F511" t="str">
            <v>大兴庄</v>
          </cell>
        </row>
        <row r="512">
          <cell r="D512">
            <v>511</v>
          </cell>
          <cell r="E512" t="str">
            <v>杨茸秒</v>
          </cell>
          <cell r="F512" t="str">
            <v>大兴庄</v>
          </cell>
        </row>
        <row r="513">
          <cell r="D513">
            <v>512</v>
          </cell>
          <cell r="E513" t="str">
            <v>武佳鹤</v>
          </cell>
          <cell r="F513" t="str">
            <v>平谷一小</v>
          </cell>
        </row>
        <row r="514">
          <cell r="D514">
            <v>513</v>
          </cell>
          <cell r="E514" t="str">
            <v>肖琳茜</v>
          </cell>
          <cell r="F514" t="str">
            <v>平谷一小</v>
          </cell>
        </row>
        <row r="515">
          <cell r="D515">
            <v>514</v>
          </cell>
          <cell r="E515" t="str">
            <v>何智博</v>
          </cell>
          <cell r="F515" t="str">
            <v>平谷一小</v>
          </cell>
        </row>
        <row r="516">
          <cell r="D516">
            <v>515</v>
          </cell>
          <cell r="E516" t="str">
            <v>王肖俊</v>
          </cell>
          <cell r="F516" t="str">
            <v>平谷一小</v>
          </cell>
        </row>
        <row r="517">
          <cell r="D517">
            <v>516</v>
          </cell>
          <cell r="E517" t="str">
            <v>牟茵泽</v>
          </cell>
          <cell r="F517" t="str">
            <v xml:space="preserve">八中京西附小 </v>
          </cell>
        </row>
        <row r="518">
          <cell r="D518">
            <v>517</v>
          </cell>
          <cell r="E518" t="str">
            <v>张凯芃</v>
          </cell>
          <cell r="F518" t="str">
            <v xml:space="preserve">八中京西附小 </v>
          </cell>
        </row>
        <row r="519">
          <cell r="D519">
            <v>518</v>
          </cell>
          <cell r="E519" t="str">
            <v>郭庆泽</v>
          </cell>
          <cell r="F519" t="str">
            <v xml:space="preserve">八中京西附小 </v>
          </cell>
        </row>
        <row r="520">
          <cell r="D520">
            <v>519</v>
          </cell>
          <cell r="E520" t="str">
            <v>魏子杰</v>
          </cell>
          <cell r="F520" t="str">
            <v xml:space="preserve">八中京西附小 </v>
          </cell>
        </row>
        <row r="521">
          <cell r="D521">
            <v>520</v>
          </cell>
          <cell r="E521" t="str">
            <v>崔鸣格</v>
          </cell>
          <cell r="F521" t="str">
            <v xml:space="preserve">八中京西附小 </v>
          </cell>
        </row>
        <row r="522">
          <cell r="D522">
            <v>521</v>
          </cell>
          <cell r="E522" t="str">
            <v>杨玉峰</v>
          </cell>
          <cell r="F522" t="str">
            <v xml:space="preserve">八中京西附小 </v>
          </cell>
        </row>
        <row r="523">
          <cell r="D523">
            <v>522</v>
          </cell>
          <cell r="E523" t="str">
            <v>聂馨怡</v>
          </cell>
          <cell r="F523" t="str">
            <v xml:space="preserve">八中京西附小 </v>
          </cell>
        </row>
        <row r="524">
          <cell r="D524">
            <v>523</v>
          </cell>
          <cell r="E524" t="str">
            <v>李时雨</v>
          </cell>
          <cell r="F524" t="str">
            <v xml:space="preserve">八中京西附小 </v>
          </cell>
        </row>
        <row r="525">
          <cell r="D525">
            <v>524</v>
          </cell>
          <cell r="E525" t="str">
            <v>谢骐澳</v>
          </cell>
          <cell r="F525" t="str">
            <v xml:space="preserve">八中京西附小 </v>
          </cell>
        </row>
        <row r="526">
          <cell r="D526">
            <v>525</v>
          </cell>
          <cell r="E526" t="str">
            <v>刘恩淇</v>
          </cell>
          <cell r="F526" t="str">
            <v xml:space="preserve">八中京西附小 </v>
          </cell>
        </row>
        <row r="527">
          <cell r="D527">
            <v>526</v>
          </cell>
          <cell r="E527" t="str">
            <v>卢芊默</v>
          </cell>
          <cell r="F527" t="str">
            <v xml:space="preserve">八中京西附小 </v>
          </cell>
        </row>
        <row r="528">
          <cell r="D528">
            <v>527</v>
          </cell>
          <cell r="E528" t="str">
            <v>苏子涵</v>
          </cell>
          <cell r="F528" t="str">
            <v xml:space="preserve">八中京西附小 </v>
          </cell>
        </row>
        <row r="529">
          <cell r="D529">
            <v>528</v>
          </cell>
          <cell r="E529" t="str">
            <v>孙  钰</v>
          </cell>
          <cell r="F529" t="str">
            <v>八中永定实验</v>
          </cell>
        </row>
        <row r="530">
          <cell r="D530">
            <v>529</v>
          </cell>
          <cell r="E530" t="str">
            <v>田振宏</v>
          </cell>
          <cell r="F530" t="str">
            <v>八中永定实验</v>
          </cell>
        </row>
        <row r="531">
          <cell r="D531">
            <v>530</v>
          </cell>
          <cell r="E531" t="str">
            <v>孙晓熙</v>
          </cell>
          <cell r="F531" t="str">
            <v>八中永定实验</v>
          </cell>
        </row>
        <row r="532">
          <cell r="D532">
            <v>531</v>
          </cell>
          <cell r="E532" t="str">
            <v>胡梓萌</v>
          </cell>
          <cell r="F532" t="str">
            <v>三家店小学</v>
          </cell>
        </row>
        <row r="533">
          <cell r="D533">
            <v>532</v>
          </cell>
          <cell r="E533" t="str">
            <v>郭子杰</v>
          </cell>
          <cell r="F533" t="str">
            <v>王平中学</v>
          </cell>
        </row>
        <row r="534">
          <cell r="D534">
            <v>533</v>
          </cell>
          <cell r="E534" t="str">
            <v>祝小川</v>
          </cell>
          <cell r="F534" t="str">
            <v>王平中学</v>
          </cell>
        </row>
        <row r="535">
          <cell r="D535">
            <v>534</v>
          </cell>
          <cell r="E535" t="str">
            <v>靳昊楠</v>
          </cell>
          <cell r="F535" t="str">
            <v>王平中学</v>
          </cell>
        </row>
        <row r="536">
          <cell r="D536">
            <v>535</v>
          </cell>
          <cell r="E536" t="str">
            <v>袁少云</v>
          </cell>
          <cell r="F536" t="str">
            <v>王平中学</v>
          </cell>
        </row>
        <row r="537">
          <cell r="D537">
            <v>536</v>
          </cell>
          <cell r="E537" t="str">
            <v>程  正</v>
          </cell>
          <cell r="F537" t="str">
            <v>王平中学</v>
          </cell>
        </row>
        <row r="538">
          <cell r="D538">
            <v>537</v>
          </cell>
          <cell r="E538" t="str">
            <v>杨鑫雨</v>
          </cell>
          <cell r="F538" t="str">
            <v>王平中学</v>
          </cell>
        </row>
        <row r="539">
          <cell r="D539">
            <v>538</v>
          </cell>
          <cell r="E539" t="str">
            <v>李天赐</v>
          </cell>
          <cell r="F539" t="str">
            <v>王平中学</v>
          </cell>
        </row>
        <row r="540">
          <cell r="D540">
            <v>539</v>
          </cell>
          <cell r="E540" t="str">
            <v>郭  雨</v>
          </cell>
          <cell r="F540" t="str">
            <v>王平中学</v>
          </cell>
        </row>
        <row r="541">
          <cell r="D541">
            <v>540</v>
          </cell>
          <cell r="E541" t="str">
            <v>刘昕宇</v>
          </cell>
          <cell r="F541" t="str">
            <v>王平中学</v>
          </cell>
        </row>
        <row r="542">
          <cell r="D542">
            <v>541</v>
          </cell>
          <cell r="E542" t="str">
            <v>邓  欢</v>
          </cell>
          <cell r="F542" t="str">
            <v>王平中学</v>
          </cell>
        </row>
        <row r="543">
          <cell r="D543">
            <v>542</v>
          </cell>
          <cell r="E543" t="str">
            <v>霍  莹</v>
          </cell>
          <cell r="F543" t="str">
            <v>王平中学</v>
          </cell>
        </row>
        <row r="544">
          <cell r="D544">
            <v>543</v>
          </cell>
          <cell r="E544" t="str">
            <v>孔晓婷</v>
          </cell>
          <cell r="F544" t="str">
            <v>王平中学</v>
          </cell>
        </row>
        <row r="545">
          <cell r="D545">
            <v>544</v>
          </cell>
          <cell r="E545" t="str">
            <v>邵梦蝶</v>
          </cell>
          <cell r="F545" t="str">
            <v>王平中学</v>
          </cell>
        </row>
        <row r="546">
          <cell r="D546">
            <v>545</v>
          </cell>
          <cell r="E546" t="str">
            <v>于孟湉</v>
          </cell>
          <cell r="F546" t="str">
            <v>王平中学</v>
          </cell>
        </row>
        <row r="547">
          <cell r="D547">
            <v>546</v>
          </cell>
          <cell r="E547" t="str">
            <v>李柘霆</v>
          </cell>
          <cell r="F547" t="str">
            <v>大峪二小</v>
          </cell>
        </row>
        <row r="548">
          <cell r="D548">
            <v>547</v>
          </cell>
          <cell r="E548" t="str">
            <v>李倪可</v>
          </cell>
          <cell r="F548" t="str">
            <v>实验二小永定分校</v>
          </cell>
        </row>
        <row r="549">
          <cell r="D549">
            <v>548</v>
          </cell>
          <cell r="E549" t="str">
            <v>蔡铭轩</v>
          </cell>
          <cell r="F549" t="str">
            <v xml:space="preserve">向阳小学 </v>
          </cell>
        </row>
        <row r="550">
          <cell r="D550">
            <v>549</v>
          </cell>
          <cell r="E550" t="str">
            <v>余安弘州</v>
          </cell>
          <cell r="F550" t="str">
            <v xml:space="preserve">向阳小学 </v>
          </cell>
        </row>
        <row r="551">
          <cell r="D551">
            <v>550</v>
          </cell>
          <cell r="E551" t="str">
            <v>任  楷</v>
          </cell>
          <cell r="F551" t="str">
            <v xml:space="preserve">向阳小学 </v>
          </cell>
        </row>
        <row r="552">
          <cell r="D552">
            <v>551</v>
          </cell>
          <cell r="E552" t="str">
            <v>刘俊豪</v>
          </cell>
          <cell r="F552" t="str">
            <v xml:space="preserve">向阳小学 </v>
          </cell>
        </row>
        <row r="553">
          <cell r="D553">
            <v>552</v>
          </cell>
          <cell r="E553" t="str">
            <v>刘昀睿</v>
          </cell>
          <cell r="F553" t="str">
            <v xml:space="preserve">向阳小学 </v>
          </cell>
        </row>
        <row r="554">
          <cell r="D554">
            <v>553</v>
          </cell>
          <cell r="E554" t="str">
            <v>刘雨涵</v>
          </cell>
          <cell r="F554" t="str">
            <v xml:space="preserve">向阳小学 </v>
          </cell>
        </row>
        <row r="555">
          <cell r="D555">
            <v>554</v>
          </cell>
          <cell r="E555" t="str">
            <v>刘昊纹</v>
          </cell>
          <cell r="F555" t="str">
            <v xml:space="preserve">向阳小学 </v>
          </cell>
        </row>
        <row r="556">
          <cell r="D556">
            <v>555</v>
          </cell>
          <cell r="E556" t="str">
            <v>莘芮迪</v>
          </cell>
          <cell r="F556" t="str">
            <v xml:space="preserve">向阳小学 </v>
          </cell>
        </row>
        <row r="557">
          <cell r="D557">
            <v>556</v>
          </cell>
          <cell r="E557" t="str">
            <v>郑钰祺</v>
          </cell>
          <cell r="F557" t="str">
            <v xml:space="preserve">向阳小学 </v>
          </cell>
        </row>
        <row r="558">
          <cell r="D558">
            <v>557</v>
          </cell>
          <cell r="E558" t="str">
            <v>刘佳祈</v>
          </cell>
          <cell r="F558" t="str">
            <v xml:space="preserve">向阳小学 </v>
          </cell>
        </row>
        <row r="559">
          <cell r="D559">
            <v>558</v>
          </cell>
          <cell r="E559" t="str">
            <v>王一涵</v>
          </cell>
          <cell r="F559" t="str">
            <v xml:space="preserve">向阳小学 </v>
          </cell>
        </row>
        <row r="560">
          <cell r="D560">
            <v>559</v>
          </cell>
          <cell r="E560" t="str">
            <v>段蕴恒</v>
          </cell>
          <cell r="F560" t="str">
            <v xml:space="preserve">向阳小学 </v>
          </cell>
        </row>
        <row r="561">
          <cell r="D561">
            <v>560</v>
          </cell>
          <cell r="E561" t="str">
            <v>王辰安</v>
          </cell>
          <cell r="F561" t="str">
            <v>密云三小</v>
          </cell>
        </row>
        <row r="562">
          <cell r="D562">
            <v>561</v>
          </cell>
          <cell r="E562" t="str">
            <v>蔡晨晖</v>
          </cell>
          <cell r="F562" t="str">
            <v>密云三小</v>
          </cell>
        </row>
        <row r="563">
          <cell r="D563">
            <v>562</v>
          </cell>
          <cell r="E563" t="str">
            <v>张嘉霖</v>
          </cell>
          <cell r="F563" t="str">
            <v>密云三小</v>
          </cell>
        </row>
        <row r="564">
          <cell r="D564">
            <v>563</v>
          </cell>
          <cell r="E564" t="str">
            <v>翟  克</v>
          </cell>
          <cell r="F564" t="str">
            <v>密云三小</v>
          </cell>
        </row>
        <row r="565">
          <cell r="D565">
            <v>564</v>
          </cell>
          <cell r="E565" t="str">
            <v>李昕润</v>
          </cell>
          <cell r="F565" t="str">
            <v>密云三小</v>
          </cell>
        </row>
        <row r="566">
          <cell r="D566">
            <v>565</v>
          </cell>
          <cell r="E566" t="str">
            <v xml:space="preserve">孙境怡 </v>
          </cell>
          <cell r="F566" t="str">
            <v>密云三小</v>
          </cell>
        </row>
        <row r="567">
          <cell r="D567">
            <v>566</v>
          </cell>
          <cell r="E567" t="str">
            <v>刘珈语</v>
          </cell>
          <cell r="F567" t="str">
            <v>密云三小</v>
          </cell>
        </row>
        <row r="568">
          <cell r="D568">
            <v>567</v>
          </cell>
          <cell r="E568" t="str">
            <v>姜  萌</v>
          </cell>
          <cell r="F568" t="str">
            <v>密云三小</v>
          </cell>
        </row>
        <row r="569">
          <cell r="D569">
            <v>568</v>
          </cell>
          <cell r="E569" t="str">
            <v>孙  好</v>
          </cell>
          <cell r="F569" t="str">
            <v>密云三小</v>
          </cell>
        </row>
        <row r="570">
          <cell r="D570">
            <v>569</v>
          </cell>
          <cell r="E570" t="str">
            <v>李梓君</v>
          </cell>
          <cell r="F570" t="str">
            <v>京师实验</v>
          </cell>
        </row>
        <row r="571">
          <cell r="D571">
            <v>570</v>
          </cell>
          <cell r="E571" t="str">
            <v>赵雾晴</v>
          </cell>
          <cell r="F571" t="str">
            <v>京师实验</v>
          </cell>
        </row>
        <row r="572">
          <cell r="D572">
            <v>571</v>
          </cell>
          <cell r="E572" t="str">
            <v>孙梓杨</v>
          </cell>
          <cell r="F572" t="str">
            <v>纪家庙</v>
          </cell>
        </row>
        <row r="573">
          <cell r="D573">
            <v>572</v>
          </cell>
          <cell r="E573" t="str">
            <v>陈宇铖</v>
          </cell>
          <cell r="F573" t="str">
            <v>纪家庙</v>
          </cell>
        </row>
        <row r="574">
          <cell r="D574">
            <v>573</v>
          </cell>
          <cell r="E574" t="str">
            <v>陈禄升</v>
          </cell>
          <cell r="F574" t="str">
            <v>纪家庙</v>
          </cell>
        </row>
        <row r="575">
          <cell r="D575">
            <v>574</v>
          </cell>
          <cell r="E575" t="str">
            <v>马浩宇</v>
          </cell>
          <cell r="F575" t="str">
            <v>纪家庙</v>
          </cell>
        </row>
        <row r="576">
          <cell r="D576">
            <v>575</v>
          </cell>
          <cell r="E576" t="str">
            <v>秦永安</v>
          </cell>
          <cell r="F576" t="str">
            <v>纪家庙</v>
          </cell>
        </row>
        <row r="577">
          <cell r="D577">
            <v>576</v>
          </cell>
          <cell r="E577" t="str">
            <v>董宸希</v>
          </cell>
          <cell r="F577" t="str">
            <v>纪家庙</v>
          </cell>
        </row>
        <row r="578">
          <cell r="D578">
            <v>577</v>
          </cell>
          <cell r="E578" t="str">
            <v>付宇轩</v>
          </cell>
          <cell r="F578" t="str">
            <v>纪家庙</v>
          </cell>
        </row>
        <row r="579">
          <cell r="D579">
            <v>578</v>
          </cell>
          <cell r="E579" t="str">
            <v>任泓宇</v>
          </cell>
          <cell r="F579" t="str">
            <v>纪家庙</v>
          </cell>
        </row>
        <row r="580">
          <cell r="D580">
            <v>579</v>
          </cell>
          <cell r="E580" t="str">
            <v>王梓涵</v>
          </cell>
          <cell r="F580" t="str">
            <v>纪家庙</v>
          </cell>
        </row>
        <row r="581">
          <cell r="D581">
            <v>580</v>
          </cell>
          <cell r="E581" t="str">
            <v>曾优甜</v>
          </cell>
          <cell r="F581" t="str">
            <v>纪家庙</v>
          </cell>
        </row>
        <row r="582">
          <cell r="D582">
            <v>581</v>
          </cell>
          <cell r="E582" t="str">
            <v>杨思琪</v>
          </cell>
          <cell r="F582" t="str">
            <v>纪家庙</v>
          </cell>
        </row>
        <row r="583">
          <cell r="D583">
            <v>582</v>
          </cell>
          <cell r="E583" t="str">
            <v>周欣怡</v>
          </cell>
          <cell r="F583" t="str">
            <v>纪家庙</v>
          </cell>
        </row>
        <row r="584">
          <cell r="D584">
            <v>583</v>
          </cell>
          <cell r="E584" t="str">
            <v>韩傲敦格日乐</v>
          </cell>
          <cell r="F584" t="str">
            <v>五一小学</v>
          </cell>
        </row>
      </sheetData>
      <sheetData sheetId="7">
        <row r="2">
          <cell r="B2">
            <v>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页"/>
      <sheetName val="300米"/>
      <sheetName val="500米"/>
      <sheetName val="1000米"/>
      <sheetName val="25米障碍"/>
      <sheetName val="10米正面交叉"/>
      <sheetName val="Sheet1"/>
      <sheetName val="初女组"/>
    </sheetNames>
    <definedNames>
      <definedName name="模块1.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</v>
          </cell>
          <cell r="B2">
            <v>9</v>
          </cell>
          <cell r="D2">
            <v>1</v>
          </cell>
          <cell r="E2" t="str">
            <v>杜轩琪</v>
          </cell>
          <cell r="F2" t="str">
            <v>府学胡同</v>
          </cell>
        </row>
        <row r="3">
          <cell r="A3">
            <v>2</v>
          </cell>
          <cell r="B3">
            <v>7</v>
          </cell>
          <cell r="D3">
            <v>2</v>
          </cell>
          <cell r="E3" t="str">
            <v>董金植</v>
          </cell>
          <cell r="F3" t="str">
            <v>府学胡同</v>
          </cell>
        </row>
        <row r="4">
          <cell r="A4">
            <v>3</v>
          </cell>
          <cell r="B4">
            <v>6</v>
          </cell>
          <cell r="D4">
            <v>3</v>
          </cell>
          <cell r="E4" t="str">
            <v>蔡煊阳</v>
          </cell>
          <cell r="F4" t="str">
            <v>府学胡同</v>
          </cell>
        </row>
        <row r="5">
          <cell r="A5">
            <v>4</v>
          </cell>
          <cell r="B5">
            <v>5</v>
          </cell>
          <cell r="D5">
            <v>4</v>
          </cell>
          <cell r="E5" t="str">
            <v>张博闻</v>
          </cell>
          <cell r="F5" t="str">
            <v>府学胡同</v>
          </cell>
        </row>
        <row r="6">
          <cell r="A6">
            <v>5</v>
          </cell>
          <cell r="B6">
            <v>4</v>
          </cell>
          <cell r="D6">
            <v>5</v>
          </cell>
          <cell r="E6" t="str">
            <v>孙群善</v>
          </cell>
          <cell r="F6" t="str">
            <v>府学胡同</v>
          </cell>
        </row>
        <row r="7">
          <cell r="A7">
            <v>6</v>
          </cell>
          <cell r="B7">
            <v>3</v>
          </cell>
          <cell r="D7">
            <v>6</v>
          </cell>
          <cell r="E7" t="str">
            <v>付赫雪</v>
          </cell>
          <cell r="F7" t="str">
            <v>府学胡同</v>
          </cell>
        </row>
        <row r="8">
          <cell r="A8">
            <v>7</v>
          </cell>
          <cell r="B8">
            <v>2</v>
          </cell>
          <cell r="D8">
            <v>7</v>
          </cell>
          <cell r="E8" t="str">
            <v>郭祉元</v>
          </cell>
          <cell r="F8" t="str">
            <v>府学胡同</v>
          </cell>
        </row>
        <row r="9">
          <cell r="A9">
            <v>8</v>
          </cell>
          <cell r="B9">
            <v>1</v>
          </cell>
          <cell r="D9">
            <v>8</v>
          </cell>
          <cell r="E9" t="str">
            <v>班灵乐</v>
          </cell>
          <cell r="F9" t="str">
            <v>府学胡同</v>
          </cell>
        </row>
        <row r="10">
          <cell r="D10">
            <v>9</v>
          </cell>
          <cell r="E10" t="str">
            <v>邢朗嘉</v>
          </cell>
          <cell r="F10" t="str">
            <v>府学胡同</v>
          </cell>
        </row>
        <row r="11">
          <cell r="D11">
            <v>10</v>
          </cell>
          <cell r="E11" t="str">
            <v>马凡舒</v>
          </cell>
          <cell r="F11" t="str">
            <v>府学胡同</v>
          </cell>
        </row>
        <row r="12">
          <cell r="D12">
            <v>11</v>
          </cell>
          <cell r="E12" t="str">
            <v>王雅卓</v>
          </cell>
          <cell r="F12" t="str">
            <v>府学胡同</v>
          </cell>
        </row>
        <row r="13">
          <cell r="D13">
            <v>12</v>
          </cell>
          <cell r="E13" t="str">
            <v>和  煦</v>
          </cell>
          <cell r="F13" t="str">
            <v>府学胡同</v>
          </cell>
        </row>
        <row r="14">
          <cell r="D14">
            <v>13</v>
          </cell>
          <cell r="E14" t="str">
            <v>奚学怡</v>
          </cell>
          <cell r="F14" t="str">
            <v>和平里九小</v>
          </cell>
        </row>
        <row r="15">
          <cell r="D15">
            <v>14</v>
          </cell>
          <cell r="E15" t="str">
            <v>李婉滢</v>
          </cell>
          <cell r="F15" t="str">
            <v>和平里四小</v>
          </cell>
        </row>
        <row r="16">
          <cell r="D16">
            <v>15</v>
          </cell>
          <cell r="E16" t="str">
            <v>王森威</v>
          </cell>
          <cell r="F16" t="str">
            <v>革新里</v>
          </cell>
        </row>
        <row r="17">
          <cell r="D17">
            <v>16</v>
          </cell>
          <cell r="E17" t="str">
            <v>谢溢遥</v>
          </cell>
          <cell r="F17" t="str">
            <v>革新里</v>
          </cell>
        </row>
        <row r="18">
          <cell r="D18">
            <v>17</v>
          </cell>
          <cell r="E18" t="str">
            <v>田嘉良</v>
          </cell>
          <cell r="F18" t="str">
            <v>回民小学</v>
          </cell>
        </row>
        <row r="19">
          <cell r="D19">
            <v>18</v>
          </cell>
          <cell r="E19" t="str">
            <v>于铭泽</v>
          </cell>
          <cell r="F19" t="str">
            <v>回民小学</v>
          </cell>
        </row>
        <row r="20">
          <cell r="D20">
            <v>19</v>
          </cell>
          <cell r="E20" t="str">
            <v>陈如荍</v>
          </cell>
          <cell r="F20" t="str">
            <v>回民小学</v>
          </cell>
        </row>
        <row r="21">
          <cell r="D21">
            <v>20</v>
          </cell>
          <cell r="E21" t="str">
            <v>回景瑶</v>
          </cell>
          <cell r="F21" t="str">
            <v>回民小学</v>
          </cell>
        </row>
        <row r="22">
          <cell r="D22">
            <v>21</v>
          </cell>
          <cell r="E22" t="str">
            <v>马铭轩</v>
          </cell>
          <cell r="F22" t="str">
            <v>回民小学</v>
          </cell>
        </row>
        <row r="23">
          <cell r="D23">
            <v>22</v>
          </cell>
          <cell r="E23" t="str">
            <v>李光耀</v>
          </cell>
          <cell r="F23" t="str">
            <v>回民小学</v>
          </cell>
        </row>
        <row r="24">
          <cell r="D24">
            <v>23</v>
          </cell>
          <cell r="E24" t="str">
            <v>贾博麟</v>
          </cell>
          <cell r="F24" t="str">
            <v>回民小学</v>
          </cell>
        </row>
        <row r="25">
          <cell r="D25">
            <v>24</v>
          </cell>
          <cell r="E25" t="str">
            <v>李子萌</v>
          </cell>
          <cell r="F25" t="str">
            <v>回民小学</v>
          </cell>
        </row>
        <row r="26">
          <cell r="D26">
            <v>25</v>
          </cell>
          <cell r="E26" t="str">
            <v>马语晗</v>
          </cell>
          <cell r="F26" t="str">
            <v>回民小学</v>
          </cell>
        </row>
        <row r="27">
          <cell r="D27">
            <v>26</v>
          </cell>
          <cell r="E27" t="str">
            <v>萧棊琛</v>
          </cell>
          <cell r="F27" t="str">
            <v>回民小学</v>
          </cell>
        </row>
        <row r="28">
          <cell r="D28">
            <v>27</v>
          </cell>
          <cell r="E28" t="str">
            <v>宋  頔</v>
          </cell>
          <cell r="F28" t="str">
            <v>花市小学</v>
          </cell>
        </row>
        <row r="29">
          <cell r="D29">
            <v>28</v>
          </cell>
          <cell r="E29" t="str">
            <v>闻炫烨</v>
          </cell>
          <cell r="F29" t="str">
            <v>花市小学</v>
          </cell>
        </row>
        <row r="30">
          <cell r="D30">
            <v>29</v>
          </cell>
          <cell r="E30" t="str">
            <v>曾梓轩</v>
          </cell>
          <cell r="F30" t="str">
            <v>花市小学</v>
          </cell>
        </row>
        <row r="31">
          <cell r="D31">
            <v>30</v>
          </cell>
          <cell r="E31" t="str">
            <v>吕林忆</v>
          </cell>
          <cell r="F31" t="str">
            <v>花市小学</v>
          </cell>
        </row>
        <row r="32">
          <cell r="D32">
            <v>31</v>
          </cell>
          <cell r="E32" t="str">
            <v>刘紫尧</v>
          </cell>
          <cell r="F32" t="str">
            <v>花市小学</v>
          </cell>
        </row>
        <row r="33">
          <cell r="D33">
            <v>32</v>
          </cell>
          <cell r="E33" t="str">
            <v>何婧琪</v>
          </cell>
          <cell r="F33" t="str">
            <v>花市小学</v>
          </cell>
        </row>
        <row r="34">
          <cell r="D34">
            <v>33</v>
          </cell>
          <cell r="E34" t="str">
            <v>聂泽琳</v>
          </cell>
          <cell r="F34" t="str">
            <v>花市小学</v>
          </cell>
        </row>
        <row r="35">
          <cell r="D35">
            <v>34</v>
          </cell>
          <cell r="E35" t="str">
            <v>赵思涵</v>
          </cell>
          <cell r="F35" t="str">
            <v>花市小学</v>
          </cell>
        </row>
        <row r="36">
          <cell r="D36">
            <v>35</v>
          </cell>
          <cell r="E36" t="str">
            <v>宋佳凝</v>
          </cell>
          <cell r="F36" t="str">
            <v>花市小学</v>
          </cell>
        </row>
        <row r="37">
          <cell r="D37">
            <v>36</v>
          </cell>
          <cell r="E37" t="str">
            <v>刘  畅</v>
          </cell>
          <cell r="F37" t="str">
            <v>花市小学</v>
          </cell>
        </row>
        <row r="38">
          <cell r="D38">
            <v>37</v>
          </cell>
          <cell r="E38" t="str">
            <v>孙程程</v>
          </cell>
          <cell r="F38" t="str">
            <v>花市小学</v>
          </cell>
        </row>
        <row r="39">
          <cell r="D39">
            <v>38</v>
          </cell>
          <cell r="E39" t="str">
            <v>苏兰清</v>
          </cell>
          <cell r="F39" t="str">
            <v>史家分校</v>
          </cell>
        </row>
        <row r="40">
          <cell r="D40">
            <v>39</v>
          </cell>
          <cell r="E40" t="str">
            <v>王行知</v>
          </cell>
          <cell r="F40" t="str">
            <v>142中学</v>
          </cell>
        </row>
        <row r="41">
          <cell r="D41">
            <v>40</v>
          </cell>
          <cell r="E41" t="str">
            <v>徐宇航</v>
          </cell>
          <cell r="F41" t="str">
            <v>广渠门中学</v>
          </cell>
        </row>
        <row r="42">
          <cell r="D42">
            <v>41</v>
          </cell>
          <cell r="E42" t="str">
            <v>贾梦萍</v>
          </cell>
          <cell r="F42" t="str">
            <v>广渠门中学</v>
          </cell>
        </row>
        <row r="43">
          <cell r="D43">
            <v>42</v>
          </cell>
          <cell r="E43" t="str">
            <v>姚  霏</v>
          </cell>
          <cell r="F43" t="str">
            <v>广渠门中学</v>
          </cell>
        </row>
        <row r="44">
          <cell r="D44">
            <v>43</v>
          </cell>
          <cell r="E44" t="str">
            <v>方照磊</v>
          </cell>
          <cell r="F44" t="str">
            <v>广渠门中学</v>
          </cell>
        </row>
        <row r="45">
          <cell r="D45">
            <v>44</v>
          </cell>
          <cell r="E45" t="str">
            <v>花  荣</v>
          </cell>
          <cell r="F45" t="str">
            <v>广渠门中学</v>
          </cell>
        </row>
        <row r="46">
          <cell r="D46">
            <v>45</v>
          </cell>
          <cell r="E46" t="str">
            <v>关尔嘉</v>
          </cell>
          <cell r="F46" t="str">
            <v>广渠门中学</v>
          </cell>
        </row>
        <row r="47">
          <cell r="D47">
            <v>46</v>
          </cell>
          <cell r="E47" t="str">
            <v>索英伦</v>
          </cell>
          <cell r="F47" t="str">
            <v>广渠门中学</v>
          </cell>
        </row>
        <row r="48">
          <cell r="D48">
            <v>47</v>
          </cell>
          <cell r="E48" t="str">
            <v>范奕宏</v>
          </cell>
          <cell r="F48" t="str">
            <v>玉桃园</v>
          </cell>
        </row>
        <row r="49">
          <cell r="D49">
            <v>48</v>
          </cell>
          <cell r="E49" t="str">
            <v>晁雨龙</v>
          </cell>
          <cell r="F49" t="str">
            <v>三里河三小</v>
          </cell>
        </row>
        <row r="50">
          <cell r="D50">
            <v>49</v>
          </cell>
          <cell r="E50" t="str">
            <v>刘贺麟</v>
          </cell>
          <cell r="F50" t="str">
            <v>北建大附小</v>
          </cell>
        </row>
        <row r="51">
          <cell r="D51">
            <v>50</v>
          </cell>
          <cell r="E51" t="str">
            <v>姚俊驰</v>
          </cell>
          <cell r="F51" t="str">
            <v>北建大附小</v>
          </cell>
        </row>
        <row r="52">
          <cell r="D52">
            <v>51</v>
          </cell>
          <cell r="E52" t="str">
            <v>马静雯</v>
          </cell>
          <cell r="F52" t="str">
            <v>北建大附小</v>
          </cell>
        </row>
        <row r="53">
          <cell r="D53">
            <v>52</v>
          </cell>
          <cell r="E53" t="str">
            <v>王  琼</v>
          </cell>
          <cell r="F53" t="str">
            <v>北建大附小</v>
          </cell>
        </row>
        <row r="54">
          <cell r="D54">
            <v>53</v>
          </cell>
          <cell r="E54" t="str">
            <v>何  木</v>
          </cell>
          <cell r="F54" t="str">
            <v>北建大附小</v>
          </cell>
        </row>
        <row r="55">
          <cell r="D55">
            <v>54</v>
          </cell>
          <cell r="E55" t="str">
            <v>张意欣</v>
          </cell>
          <cell r="F55" t="str">
            <v>北建大附小</v>
          </cell>
        </row>
        <row r="56">
          <cell r="D56">
            <v>55</v>
          </cell>
          <cell r="E56" t="str">
            <v>郭冉怡</v>
          </cell>
          <cell r="F56" t="str">
            <v>北建大附小</v>
          </cell>
        </row>
        <row r="57">
          <cell r="D57">
            <v>56</v>
          </cell>
          <cell r="E57" t="str">
            <v>梁家烨</v>
          </cell>
          <cell r="F57" t="str">
            <v>华嘉小学</v>
          </cell>
        </row>
        <row r="58">
          <cell r="D58">
            <v>57</v>
          </cell>
          <cell r="E58" t="str">
            <v>席健峰</v>
          </cell>
          <cell r="F58" t="str">
            <v>陈经纶嘉铭</v>
          </cell>
        </row>
        <row r="59">
          <cell r="D59">
            <v>58</v>
          </cell>
          <cell r="E59" t="str">
            <v>李铕涵</v>
          </cell>
          <cell r="F59" t="str">
            <v>陈经纶嘉铭</v>
          </cell>
        </row>
        <row r="60">
          <cell r="D60">
            <v>59</v>
          </cell>
          <cell r="E60" t="str">
            <v>李中元</v>
          </cell>
          <cell r="F60" t="str">
            <v>陈经纶嘉铭</v>
          </cell>
        </row>
        <row r="61">
          <cell r="D61">
            <v>60</v>
          </cell>
          <cell r="E61" t="str">
            <v>丁禹骁</v>
          </cell>
          <cell r="F61" t="str">
            <v>陈经纶嘉铭</v>
          </cell>
        </row>
        <row r="62">
          <cell r="D62">
            <v>61</v>
          </cell>
          <cell r="E62" t="str">
            <v>颜克祺</v>
          </cell>
          <cell r="F62" t="str">
            <v>陈经纶嘉铭</v>
          </cell>
        </row>
        <row r="63">
          <cell r="D63">
            <v>62</v>
          </cell>
          <cell r="E63" t="str">
            <v>景思源</v>
          </cell>
          <cell r="F63" t="str">
            <v>陈经纶嘉铭</v>
          </cell>
        </row>
        <row r="64">
          <cell r="D64">
            <v>63</v>
          </cell>
          <cell r="E64" t="str">
            <v>王子蘅</v>
          </cell>
          <cell r="F64" t="str">
            <v>陈经纶嘉铭</v>
          </cell>
        </row>
        <row r="65">
          <cell r="D65">
            <v>64</v>
          </cell>
          <cell r="E65" t="str">
            <v>李尚嘉</v>
          </cell>
          <cell r="F65" t="str">
            <v>陈经纶嘉铭</v>
          </cell>
        </row>
        <row r="66">
          <cell r="D66">
            <v>65</v>
          </cell>
          <cell r="E66" t="str">
            <v>刘含章</v>
          </cell>
          <cell r="F66" t="str">
            <v>陈经纶嘉铭</v>
          </cell>
        </row>
        <row r="67">
          <cell r="D67">
            <v>66</v>
          </cell>
          <cell r="E67" t="str">
            <v>陈馨予</v>
          </cell>
          <cell r="F67" t="str">
            <v>陈经纶嘉铭</v>
          </cell>
        </row>
        <row r="68">
          <cell r="D68">
            <v>67</v>
          </cell>
          <cell r="E68" t="str">
            <v>郭雅诗</v>
          </cell>
          <cell r="F68" t="str">
            <v>陈经纶嘉铭</v>
          </cell>
        </row>
        <row r="69">
          <cell r="D69">
            <v>68</v>
          </cell>
          <cell r="E69" t="str">
            <v>张苍齐</v>
          </cell>
          <cell r="F69" t="str">
            <v>贸大附小</v>
          </cell>
        </row>
        <row r="70">
          <cell r="D70">
            <v>69</v>
          </cell>
          <cell r="E70" t="str">
            <v xml:space="preserve">杨  睿 </v>
          </cell>
          <cell r="F70" t="str">
            <v>贸大附小</v>
          </cell>
        </row>
        <row r="71">
          <cell r="D71">
            <v>70</v>
          </cell>
          <cell r="E71" t="str">
            <v>隋钰博</v>
          </cell>
          <cell r="F71" t="str">
            <v>贸大附小</v>
          </cell>
        </row>
        <row r="72">
          <cell r="D72">
            <v>71</v>
          </cell>
          <cell r="E72" t="str">
            <v>马  睿</v>
          </cell>
          <cell r="F72" t="str">
            <v>贸大附小</v>
          </cell>
        </row>
        <row r="73">
          <cell r="D73">
            <v>72</v>
          </cell>
          <cell r="E73" t="str">
            <v>李鹏翀</v>
          </cell>
          <cell r="F73" t="str">
            <v>贸大附小</v>
          </cell>
        </row>
        <row r="74">
          <cell r="D74">
            <v>73</v>
          </cell>
          <cell r="E74" t="str">
            <v>徐奕文</v>
          </cell>
          <cell r="F74" t="str">
            <v>贸大附小</v>
          </cell>
        </row>
        <row r="75">
          <cell r="D75">
            <v>74</v>
          </cell>
          <cell r="E75" t="str">
            <v>王睿涵</v>
          </cell>
          <cell r="F75" t="str">
            <v>贸大附小</v>
          </cell>
        </row>
        <row r="76">
          <cell r="D76">
            <v>75</v>
          </cell>
          <cell r="E76" t="str">
            <v>马心怡</v>
          </cell>
          <cell r="F76" t="str">
            <v>贸大附小</v>
          </cell>
        </row>
        <row r="77">
          <cell r="D77">
            <v>76</v>
          </cell>
          <cell r="E77" t="str">
            <v>刘雨心</v>
          </cell>
          <cell r="F77" t="str">
            <v>贸大附小</v>
          </cell>
        </row>
        <row r="78">
          <cell r="D78">
            <v>77</v>
          </cell>
          <cell r="E78" t="str">
            <v>王如灿</v>
          </cell>
          <cell r="F78" t="str">
            <v>贸大附小</v>
          </cell>
        </row>
        <row r="79">
          <cell r="D79">
            <v>78</v>
          </cell>
          <cell r="E79" t="str">
            <v>张轩瑜</v>
          </cell>
          <cell r="F79" t="str">
            <v>贸大附小</v>
          </cell>
        </row>
        <row r="80">
          <cell r="D80">
            <v>79</v>
          </cell>
          <cell r="E80" t="str">
            <v>葛天钰</v>
          </cell>
          <cell r="F80" t="str">
            <v>贸大附小</v>
          </cell>
        </row>
        <row r="81">
          <cell r="D81">
            <v>80</v>
          </cell>
          <cell r="E81" t="str">
            <v>李昊霖</v>
          </cell>
          <cell r="F81" t="str">
            <v>和平街一中</v>
          </cell>
        </row>
        <row r="82">
          <cell r="D82">
            <v>81</v>
          </cell>
          <cell r="E82" t="str">
            <v>罗子轩</v>
          </cell>
          <cell r="F82" t="str">
            <v>和平街一中</v>
          </cell>
        </row>
        <row r="83">
          <cell r="D83">
            <v>82</v>
          </cell>
          <cell r="E83" t="str">
            <v>魏子浩</v>
          </cell>
          <cell r="F83" t="str">
            <v>和平街一中</v>
          </cell>
        </row>
        <row r="84">
          <cell r="D84">
            <v>83</v>
          </cell>
          <cell r="E84" t="str">
            <v>严子谦</v>
          </cell>
          <cell r="F84" t="str">
            <v>和平街一中</v>
          </cell>
        </row>
        <row r="85">
          <cell r="D85">
            <v>84</v>
          </cell>
          <cell r="E85" t="str">
            <v>高敬然</v>
          </cell>
          <cell r="F85" t="str">
            <v>和平街一中</v>
          </cell>
        </row>
        <row r="86">
          <cell r="D86">
            <v>85</v>
          </cell>
          <cell r="E86" t="str">
            <v>孙乐宜</v>
          </cell>
          <cell r="F86" t="str">
            <v>和平街一中</v>
          </cell>
        </row>
        <row r="87">
          <cell r="D87">
            <v>86</v>
          </cell>
          <cell r="E87" t="str">
            <v>郭淇佰和</v>
          </cell>
          <cell r="F87" t="str">
            <v>和平街一中</v>
          </cell>
        </row>
        <row r="88">
          <cell r="D88">
            <v>87</v>
          </cell>
          <cell r="E88" t="str">
            <v>魏子芙</v>
          </cell>
          <cell r="F88" t="str">
            <v>和平街一中</v>
          </cell>
        </row>
        <row r="89">
          <cell r="D89">
            <v>88</v>
          </cell>
          <cell r="E89" t="str">
            <v>许奕萱</v>
          </cell>
          <cell r="F89" t="str">
            <v>和平街一中</v>
          </cell>
        </row>
        <row r="90">
          <cell r="D90">
            <v>89</v>
          </cell>
          <cell r="E90" t="str">
            <v>修  瑞</v>
          </cell>
          <cell r="F90" t="str">
            <v>和平街一中</v>
          </cell>
        </row>
        <row r="91">
          <cell r="D91">
            <v>90</v>
          </cell>
          <cell r="E91" t="str">
            <v>马思成</v>
          </cell>
          <cell r="F91" t="str">
            <v>和平街一中</v>
          </cell>
        </row>
        <row r="92">
          <cell r="D92">
            <v>91</v>
          </cell>
          <cell r="E92" t="str">
            <v>毛怡婷</v>
          </cell>
          <cell r="F92" t="str">
            <v>实验二小远洋</v>
          </cell>
        </row>
        <row r="93">
          <cell r="D93">
            <v>92</v>
          </cell>
          <cell r="E93" t="str">
            <v>黄兮小月</v>
          </cell>
          <cell r="F93" t="str">
            <v>实验二小远洋</v>
          </cell>
        </row>
        <row r="94">
          <cell r="D94">
            <v>93</v>
          </cell>
          <cell r="E94" t="str">
            <v>马兆源</v>
          </cell>
          <cell r="F94" t="str">
            <v>实验二小远洋</v>
          </cell>
        </row>
        <row r="95">
          <cell r="D95">
            <v>94</v>
          </cell>
          <cell r="E95" t="str">
            <v>孟鼎于</v>
          </cell>
          <cell r="F95" t="str">
            <v>实验二小远洋</v>
          </cell>
        </row>
        <row r="96">
          <cell r="D96">
            <v>95</v>
          </cell>
          <cell r="E96" t="str">
            <v>华  夏</v>
          </cell>
          <cell r="F96" t="str">
            <v>实验二小远洋</v>
          </cell>
        </row>
        <row r="97">
          <cell r="D97">
            <v>96</v>
          </cell>
          <cell r="E97" t="str">
            <v>刘文迪</v>
          </cell>
          <cell r="F97" t="str">
            <v>实验二小远洋</v>
          </cell>
        </row>
        <row r="98">
          <cell r="D98">
            <v>97</v>
          </cell>
          <cell r="E98" t="str">
            <v>杨国豪</v>
          </cell>
          <cell r="F98" t="str">
            <v>实验二小远洋</v>
          </cell>
        </row>
        <row r="99">
          <cell r="D99">
            <v>98</v>
          </cell>
          <cell r="E99" t="str">
            <v>曹芷僮</v>
          </cell>
          <cell r="F99" t="str">
            <v>师范附小朝阳</v>
          </cell>
        </row>
        <row r="100">
          <cell r="D100">
            <v>99</v>
          </cell>
          <cell r="E100" t="str">
            <v>崔致远</v>
          </cell>
          <cell r="F100" t="str">
            <v>人朝实</v>
          </cell>
        </row>
        <row r="101">
          <cell r="D101">
            <v>100</v>
          </cell>
          <cell r="E101" t="str">
            <v>陈家栋</v>
          </cell>
          <cell r="F101" t="str">
            <v>人朝实</v>
          </cell>
        </row>
        <row r="102">
          <cell r="D102">
            <v>101</v>
          </cell>
          <cell r="E102" t="str">
            <v>傅子诚</v>
          </cell>
          <cell r="F102" t="str">
            <v>人朝实</v>
          </cell>
        </row>
        <row r="103">
          <cell r="D103">
            <v>102</v>
          </cell>
          <cell r="E103" t="str">
            <v>费阳哲</v>
          </cell>
          <cell r="F103" t="str">
            <v>人朝实</v>
          </cell>
        </row>
        <row r="104">
          <cell r="D104">
            <v>103</v>
          </cell>
          <cell r="E104" t="str">
            <v>高伟翰</v>
          </cell>
          <cell r="F104" t="str">
            <v>人朝实</v>
          </cell>
        </row>
        <row r="105">
          <cell r="D105">
            <v>104</v>
          </cell>
          <cell r="E105" t="str">
            <v>孙沛然</v>
          </cell>
          <cell r="F105" t="str">
            <v>人朝实</v>
          </cell>
        </row>
        <row r="106">
          <cell r="D106">
            <v>105</v>
          </cell>
          <cell r="E106" t="str">
            <v>吴思儒</v>
          </cell>
          <cell r="F106" t="str">
            <v>人朝实</v>
          </cell>
        </row>
        <row r="107">
          <cell r="D107">
            <v>106</v>
          </cell>
          <cell r="E107" t="str">
            <v>任可歆</v>
          </cell>
          <cell r="F107" t="str">
            <v>人朝实</v>
          </cell>
        </row>
        <row r="108">
          <cell r="D108">
            <v>107</v>
          </cell>
          <cell r="E108" t="str">
            <v>王珞嘉</v>
          </cell>
          <cell r="F108" t="str">
            <v>人朝实</v>
          </cell>
        </row>
        <row r="109">
          <cell r="D109">
            <v>108</v>
          </cell>
          <cell r="E109" t="str">
            <v>王  妍</v>
          </cell>
          <cell r="F109" t="str">
            <v>人朝实</v>
          </cell>
        </row>
        <row r="110">
          <cell r="D110">
            <v>109</v>
          </cell>
          <cell r="E110" t="str">
            <v>程乐遥</v>
          </cell>
          <cell r="F110" t="str">
            <v>人朝实</v>
          </cell>
        </row>
        <row r="111">
          <cell r="D111">
            <v>110</v>
          </cell>
          <cell r="E111" t="str">
            <v>陈相维</v>
          </cell>
          <cell r="F111" t="str">
            <v>人朝实</v>
          </cell>
        </row>
        <row r="112">
          <cell r="D112">
            <v>111</v>
          </cell>
          <cell r="E112" t="str">
            <v>邓力萌</v>
          </cell>
          <cell r="F112" t="str">
            <v>人朝学校</v>
          </cell>
        </row>
        <row r="113">
          <cell r="D113">
            <v>112</v>
          </cell>
          <cell r="E113" t="str">
            <v>王思涵</v>
          </cell>
          <cell r="F113" t="str">
            <v>人朝学校</v>
          </cell>
        </row>
        <row r="114">
          <cell r="D114">
            <v>113</v>
          </cell>
          <cell r="E114" t="str">
            <v>贺一冰</v>
          </cell>
          <cell r="F114" t="str">
            <v>中美附实验</v>
          </cell>
        </row>
        <row r="115">
          <cell r="D115">
            <v>114</v>
          </cell>
          <cell r="E115" t="str">
            <v>刘昊轩</v>
          </cell>
          <cell r="F115" t="str">
            <v>忠德学校</v>
          </cell>
        </row>
        <row r="116">
          <cell r="D116">
            <v>115</v>
          </cell>
          <cell r="E116" t="str">
            <v>李宗儒</v>
          </cell>
          <cell r="F116" t="str">
            <v>忠德学校</v>
          </cell>
        </row>
        <row r="117">
          <cell r="D117">
            <v>116</v>
          </cell>
          <cell r="E117" t="str">
            <v>李宗臻</v>
          </cell>
          <cell r="F117" t="str">
            <v>忠德学校</v>
          </cell>
        </row>
        <row r="118">
          <cell r="D118">
            <v>117</v>
          </cell>
          <cell r="E118" t="str">
            <v>刘源程</v>
          </cell>
          <cell r="F118" t="str">
            <v>北二外附小</v>
          </cell>
        </row>
        <row r="119">
          <cell r="D119">
            <v>118</v>
          </cell>
          <cell r="E119" t="str">
            <v>丁梓杨</v>
          </cell>
          <cell r="F119" t="str">
            <v>北二外附小</v>
          </cell>
        </row>
        <row r="120">
          <cell r="D120">
            <v>119</v>
          </cell>
          <cell r="E120" t="str">
            <v>程琦峰</v>
          </cell>
          <cell r="F120" t="str">
            <v>北二外附小</v>
          </cell>
        </row>
        <row r="121">
          <cell r="D121">
            <v>120</v>
          </cell>
          <cell r="E121" t="str">
            <v>蔚诚轩</v>
          </cell>
          <cell r="F121" t="str">
            <v>北二外附小</v>
          </cell>
        </row>
        <row r="122">
          <cell r="D122">
            <v>121</v>
          </cell>
          <cell r="E122" t="str">
            <v>朱南瑾</v>
          </cell>
          <cell r="F122" t="str">
            <v>北二外附小</v>
          </cell>
        </row>
        <row r="123">
          <cell r="D123">
            <v>122</v>
          </cell>
          <cell r="E123" t="str">
            <v>海欣娅</v>
          </cell>
          <cell r="F123" t="str">
            <v>北二外附小</v>
          </cell>
        </row>
        <row r="124">
          <cell r="D124">
            <v>123</v>
          </cell>
          <cell r="E124" t="str">
            <v>马成龙</v>
          </cell>
          <cell r="F124" t="str">
            <v>陈经纶劲松</v>
          </cell>
        </row>
        <row r="125">
          <cell r="D125">
            <v>124</v>
          </cell>
          <cell r="E125" t="str">
            <v>罗  昊</v>
          </cell>
          <cell r="F125" t="str">
            <v>陈经纶劲松</v>
          </cell>
        </row>
        <row r="126">
          <cell r="D126">
            <v>125</v>
          </cell>
          <cell r="E126" t="str">
            <v>李子渊</v>
          </cell>
          <cell r="F126" t="str">
            <v>陈经纶劲松</v>
          </cell>
        </row>
        <row r="127">
          <cell r="D127">
            <v>126</v>
          </cell>
          <cell r="E127" t="str">
            <v>张正博</v>
          </cell>
          <cell r="F127" t="str">
            <v>陈经纶劲松</v>
          </cell>
        </row>
        <row r="128">
          <cell r="D128">
            <v>127</v>
          </cell>
          <cell r="E128" t="str">
            <v>谷寅透</v>
          </cell>
          <cell r="F128" t="str">
            <v>陈经纶劲松</v>
          </cell>
        </row>
        <row r="129">
          <cell r="D129">
            <v>128</v>
          </cell>
          <cell r="E129" t="str">
            <v>陈鹏程</v>
          </cell>
          <cell r="F129" t="str">
            <v>陈经纶劲松</v>
          </cell>
        </row>
        <row r="130">
          <cell r="D130">
            <v>129</v>
          </cell>
          <cell r="E130" t="str">
            <v>陈卓展</v>
          </cell>
          <cell r="F130" t="str">
            <v>陈经纶劲松</v>
          </cell>
        </row>
        <row r="131">
          <cell r="D131">
            <v>130</v>
          </cell>
          <cell r="E131" t="str">
            <v>杨灿灿</v>
          </cell>
          <cell r="F131" t="str">
            <v>陈经纶劲松</v>
          </cell>
        </row>
        <row r="132">
          <cell r="D132">
            <v>131</v>
          </cell>
          <cell r="E132" t="str">
            <v>魏天资</v>
          </cell>
          <cell r="F132" t="str">
            <v>陈经纶劲松</v>
          </cell>
        </row>
        <row r="133">
          <cell r="D133">
            <v>132</v>
          </cell>
          <cell r="E133" t="str">
            <v>祁  浠</v>
          </cell>
          <cell r="F133" t="str">
            <v>陈经纶劲松</v>
          </cell>
        </row>
        <row r="134">
          <cell r="D134">
            <v>133</v>
          </cell>
          <cell r="E134" t="str">
            <v>安慧雅</v>
          </cell>
          <cell r="F134" t="str">
            <v>陈经纶劲松</v>
          </cell>
        </row>
        <row r="135">
          <cell r="D135">
            <v>134</v>
          </cell>
          <cell r="E135" t="str">
            <v>孟益竹</v>
          </cell>
          <cell r="F135" t="str">
            <v>陈经纶劲松</v>
          </cell>
        </row>
        <row r="136">
          <cell r="D136">
            <v>135</v>
          </cell>
          <cell r="E136" t="str">
            <v>霍奂鑫</v>
          </cell>
          <cell r="F136" t="str">
            <v>贸大附中</v>
          </cell>
        </row>
        <row r="137">
          <cell r="D137">
            <v>136</v>
          </cell>
          <cell r="E137" t="str">
            <v>马云龑</v>
          </cell>
          <cell r="F137" t="str">
            <v>贸大附中</v>
          </cell>
        </row>
        <row r="138">
          <cell r="D138">
            <v>137</v>
          </cell>
          <cell r="E138" t="str">
            <v>郭玥彤</v>
          </cell>
          <cell r="F138" t="str">
            <v>贸大附中</v>
          </cell>
        </row>
        <row r="139">
          <cell r="D139">
            <v>138</v>
          </cell>
          <cell r="E139" t="str">
            <v>梁靖琪</v>
          </cell>
          <cell r="F139" t="str">
            <v>贸大附中</v>
          </cell>
        </row>
        <row r="140">
          <cell r="D140">
            <v>139</v>
          </cell>
          <cell r="E140" t="str">
            <v>杨一鸣</v>
          </cell>
          <cell r="F140" t="str">
            <v>贸大附中</v>
          </cell>
        </row>
        <row r="141">
          <cell r="D141">
            <v>140</v>
          </cell>
          <cell r="E141" t="str">
            <v>孟  颖</v>
          </cell>
          <cell r="F141" t="str">
            <v>贸大附中</v>
          </cell>
        </row>
        <row r="142">
          <cell r="D142">
            <v>141</v>
          </cell>
          <cell r="E142" t="str">
            <v>王丽欣</v>
          </cell>
          <cell r="F142" t="str">
            <v>贸大附中</v>
          </cell>
        </row>
        <row r="143">
          <cell r="D143">
            <v>142</v>
          </cell>
          <cell r="E143" t="str">
            <v>程威明</v>
          </cell>
          <cell r="F143" t="str">
            <v>九十七中</v>
          </cell>
        </row>
        <row r="144">
          <cell r="D144">
            <v>143</v>
          </cell>
          <cell r="E144" t="str">
            <v>张  昊</v>
          </cell>
          <cell r="F144" t="str">
            <v>九十七中</v>
          </cell>
        </row>
        <row r="145">
          <cell r="D145">
            <v>144</v>
          </cell>
          <cell r="E145" t="str">
            <v>程  兆</v>
          </cell>
          <cell r="F145" t="str">
            <v>九十七中</v>
          </cell>
        </row>
        <row r="146">
          <cell r="D146">
            <v>145</v>
          </cell>
          <cell r="E146" t="str">
            <v>张  俊</v>
          </cell>
          <cell r="F146" t="str">
            <v>九十七中</v>
          </cell>
        </row>
        <row r="147">
          <cell r="D147">
            <v>146</v>
          </cell>
          <cell r="E147" t="str">
            <v>裴保康</v>
          </cell>
          <cell r="F147" t="str">
            <v>九十七中</v>
          </cell>
        </row>
        <row r="148">
          <cell r="D148">
            <v>147</v>
          </cell>
          <cell r="E148" t="str">
            <v>卿  海</v>
          </cell>
          <cell r="F148" t="str">
            <v>九十七中</v>
          </cell>
        </row>
        <row r="149">
          <cell r="D149">
            <v>148</v>
          </cell>
          <cell r="E149" t="str">
            <v>盖荣超</v>
          </cell>
          <cell r="F149" t="str">
            <v>九十七中</v>
          </cell>
        </row>
        <row r="150">
          <cell r="D150">
            <v>149</v>
          </cell>
          <cell r="E150" t="str">
            <v>唐天琪</v>
          </cell>
          <cell r="F150" t="str">
            <v>九十七中</v>
          </cell>
        </row>
        <row r="151">
          <cell r="D151">
            <v>150</v>
          </cell>
          <cell r="E151" t="str">
            <v>李宇霖</v>
          </cell>
          <cell r="F151" t="str">
            <v>九十七中</v>
          </cell>
        </row>
        <row r="152">
          <cell r="D152">
            <v>151</v>
          </cell>
          <cell r="E152" t="str">
            <v>张洪堰</v>
          </cell>
          <cell r="F152" t="str">
            <v>九十七中</v>
          </cell>
        </row>
        <row r="153">
          <cell r="D153">
            <v>152</v>
          </cell>
          <cell r="E153" t="str">
            <v>谭文利</v>
          </cell>
          <cell r="F153" t="str">
            <v>九十七中</v>
          </cell>
        </row>
        <row r="154">
          <cell r="D154">
            <v>153</v>
          </cell>
          <cell r="E154" t="str">
            <v>卢甲新</v>
          </cell>
          <cell r="F154" t="str">
            <v>九十七中</v>
          </cell>
        </row>
        <row r="155">
          <cell r="D155">
            <v>154</v>
          </cell>
          <cell r="E155" t="str">
            <v>王陆彤</v>
          </cell>
          <cell r="F155" t="str">
            <v>九十四中机场</v>
          </cell>
        </row>
        <row r="156">
          <cell r="D156">
            <v>155</v>
          </cell>
          <cell r="E156" t="str">
            <v>党童雨</v>
          </cell>
          <cell r="F156" t="str">
            <v>九十四中机场</v>
          </cell>
        </row>
        <row r="157">
          <cell r="D157">
            <v>156</v>
          </cell>
          <cell r="E157" t="str">
            <v>赵欣荟</v>
          </cell>
          <cell r="F157" t="str">
            <v>九十四中机场</v>
          </cell>
        </row>
        <row r="158">
          <cell r="D158">
            <v>157</v>
          </cell>
          <cell r="E158" t="str">
            <v>贾静童</v>
          </cell>
          <cell r="F158" t="str">
            <v>九十四中机场</v>
          </cell>
        </row>
        <row r="159">
          <cell r="D159">
            <v>158</v>
          </cell>
          <cell r="E159" t="str">
            <v>李子涵</v>
          </cell>
          <cell r="F159" t="str">
            <v>九十四中机场</v>
          </cell>
        </row>
        <row r="160">
          <cell r="D160">
            <v>159</v>
          </cell>
          <cell r="E160" t="str">
            <v>肖煊宇</v>
          </cell>
          <cell r="F160" t="str">
            <v>九十四中机场</v>
          </cell>
        </row>
        <row r="161">
          <cell r="D161">
            <v>160</v>
          </cell>
          <cell r="E161" t="str">
            <v>单钰皓</v>
          </cell>
          <cell r="F161" t="str">
            <v>九十四中机场</v>
          </cell>
        </row>
        <row r="162">
          <cell r="D162">
            <v>161</v>
          </cell>
          <cell r="E162" t="str">
            <v>梁佳祺</v>
          </cell>
          <cell r="F162" t="str">
            <v>九十四中朝阳</v>
          </cell>
        </row>
        <row r="163">
          <cell r="D163">
            <v>162</v>
          </cell>
          <cell r="E163" t="str">
            <v>姚月欣</v>
          </cell>
          <cell r="F163" t="str">
            <v>九十四中朝阳</v>
          </cell>
        </row>
        <row r="164">
          <cell r="D164">
            <v>163</v>
          </cell>
          <cell r="E164" t="str">
            <v>张馨月</v>
          </cell>
          <cell r="F164" t="str">
            <v>九十四中朝阳</v>
          </cell>
        </row>
        <row r="165">
          <cell r="D165">
            <v>164</v>
          </cell>
          <cell r="E165" t="str">
            <v>徐鸣洋</v>
          </cell>
          <cell r="F165" t="str">
            <v>九十四中朝阳</v>
          </cell>
        </row>
        <row r="166">
          <cell r="D166">
            <v>165</v>
          </cell>
          <cell r="E166" t="str">
            <v>滕若水</v>
          </cell>
          <cell r="F166" t="str">
            <v>九十四中朝阳</v>
          </cell>
        </row>
        <row r="167">
          <cell r="D167">
            <v>166</v>
          </cell>
          <cell r="E167" t="str">
            <v>张凯则</v>
          </cell>
          <cell r="F167" t="str">
            <v>九十四中朝阳</v>
          </cell>
        </row>
        <row r="168">
          <cell r="D168">
            <v>167</v>
          </cell>
          <cell r="E168" t="str">
            <v>李沐辰</v>
          </cell>
          <cell r="F168" t="str">
            <v>九十四中朝阳</v>
          </cell>
        </row>
        <row r="169">
          <cell r="D169">
            <v>168</v>
          </cell>
          <cell r="E169" t="str">
            <v>刘宇桓</v>
          </cell>
          <cell r="F169" t="str">
            <v>九十四中朝阳</v>
          </cell>
        </row>
        <row r="170">
          <cell r="D170">
            <v>169</v>
          </cell>
          <cell r="E170" t="str">
            <v>印孝楠</v>
          </cell>
          <cell r="F170" t="str">
            <v>九十四中朝阳</v>
          </cell>
        </row>
        <row r="171">
          <cell r="D171">
            <v>170</v>
          </cell>
          <cell r="E171" t="str">
            <v>宋奕泓</v>
          </cell>
          <cell r="F171" t="str">
            <v>九十四中朝阳</v>
          </cell>
        </row>
        <row r="172">
          <cell r="D172">
            <v>171</v>
          </cell>
          <cell r="E172" t="str">
            <v>郝  好</v>
          </cell>
          <cell r="F172" t="str">
            <v>九十四中朝阳</v>
          </cell>
        </row>
        <row r="173">
          <cell r="D173">
            <v>172</v>
          </cell>
          <cell r="E173" t="str">
            <v>姚小山</v>
          </cell>
          <cell r="F173" t="str">
            <v>九十四中朝阳</v>
          </cell>
        </row>
        <row r="174">
          <cell r="D174">
            <v>173</v>
          </cell>
          <cell r="E174" t="str">
            <v>鲁文博</v>
          </cell>
          <cell r="F174" t="str">
            <v>北外附小</v>
          </cell>
        </row>
        <row r="175">
          <cell r="D175">
            <v>174</v>
          </cell>
          <cell r="E175" t="str">
            <v>马润辰</v>
          </cell>
          <cell r="F175" t="str">
            <v>北外附小</v>
          </cell>
        </row>
        <row r="176">
          <cell r="D176">
            <v>175</v>
          </cell>
          <cell r="E176" t="str">
            <v>喻子睿</v>
          </cell>
          <cell r="F176" t="str">
            <v>北外附小</v>
          </cell>
        </row>
        <row r="177">
          <cell r="D177">
            <v>176</v>
          </cell>
          <cell r="E177" t="str">
            <v>胡家福</v>
          </cell>
          <cell r="F177" t="str">
            <v>北外附小</v>
          </cell>
        </row>
        <row r="178">
          <cell r="D178">
            <v>177</v>
          </cell>
          <cell r="E178" t="str">
            <v>戴领翔</v>
          </cell>
          <cell r="F178" t="str">
            <v>北外附小</v>
          </cell>
        </row>
        <row r="179">
          <cell r="D179">
            <v>178</v>
          </cell>
          <cell r="E179" t="str">
            <v>张嘉慧</v>
          </cell>
          <cell r="F179" t="str">
            <v>北外附小</v>
          </cell>
        </row>
        <row r="180">
          <cell r="D180">
            <v>179</v>
          </cell>
          <cell r="E180" t="str">
            <v>何  妡</v>
          </cell>
          <cell r="F180" t="str">
            <v>北外附小</v>
          </cell>
        </row>
        <row r="181">
          <cell r="D181">
            <v>180</v>
          </cell>
          <cell r="E181" t="str">
            <v>刘梓桐</v>
          </cell>
          <cell r="F181" t="str">
            <v>北外附小</v>
          </cell>
        </row>
        <row r="182">
          <cell r="D182">
            <v>181</v>
          </cell>
          <cell r="E182" t="str">
            <v>华文悦</v>
          </cell>
          <cell r="F182" t="str">
            <v>北外附小</v>
          </cell>
        </row>
        <row r="183">
          <cell r="D183">
            <v>182</v>
          </cell>
          <cell r="E183" t="str">
            <v>张瑾瑶</v>
          </cell>
          <cell r="F183" t="str">
            <v>北外附小</v>
          </cell>
        </row>
        <row r="184">
          <cell r="D184">
            <v>183</v>
          </cell>
          <cell r="E184" t="str">
            <v>王亦涵</v>
          </cell>
          <cell r="F184" t="str">
            <v>北外附小</v>
          </cell>
        </row>
        <row r="185">
          <cell r="D185">
            <v>184</v>
          </cell>
          <cell r="E185" t="str">
            <v>房馨蕊</v>
          </cell>
          <cell r="F185" t="str">
            <v>北外附小</v>
          </cell>
        </row>
        <row r="186">
          <cell r="D186">
            <v>185</v>
          </cell>
          <cell r="E186" t="str">
            <v>韩依霏</v>
          </cell>
          <cell r="F186" t="str">
            <v xml:space="preserve">翠微小学 </v>
          </cell>
        </row>
        <row r="187">
          <cell r="D187">
            <v>186</v>
          </cell>
          <cell r="E187" t="str">
            <v>苗  述</v>
          </cell>
          <cell r="F187" t="str">
            <v xml:space="preserve">翠微小学 </v>
          </cell>
        </row>
        <row r="188">
          <cell r="D188">
            <v>187</v>
          </cell>
          <cell r="E188" t="str">
            <v>陈  戟</v>
          </cell>
          <cell r="F188" t="str">
            <v xml:space="preserve">花园村二小 </v>
          </cell>
        </row>
        <row r="189">
          <cell r="D189">
            <v>188</v>
          </cell>
          <cell r="E189" t="str">
            <v>廖俊尧</v>
          </cell>
          <cell r="F189" t="str">
            <v xml:space="preserve">花园村二小 </v>
          </cell>
        </row>
        <row r="190">
          <cell r="D190">
            <v>189</v>
          </cell>
          <cell r="E190" t="str">
            <v>王斯帖</v>
          </cell>
          <cell r="F190" t="str">
            <v xml:space="preserve">花园村二小 </v>
          </cell>
        </row>
        <row r="191">
          <cell r="D191">
            <v>190</v>
          </cell>
          <cell r="E191" t="str">
            <v>王一可</v>
          </cell>
          <cell r="F191" t="str">
            <v>清华附小</v>
          </cell>
        </row>
        <row r="192">
          <cell r="D192">
            <v>191</v>
          </cell>
          <cell r="E192" t="str">
            <v>方玉珊</v>
          </cell>
          <cell r="F192" t="str">
            <v>清华附小</v>
          </cell>
        </row>
        <row r="193">
          <cell r="D193">
            <v>192</v>
          </cell>
          <cell r="E193" t="str">
            <v>李欣源</v>
          </cell>
          <cell r="F193" t="str">
            <v>清华附小</v>
          </cell>
        </row>
        <row r="194">
          <cell r="D194">
            <v>193</v>
          </cell>
          <cell r="E194" t="str">
            <v>李雨辰</v>
          </cell>
          <cell r="F194" t="str">
            <v>清华附小</v>
          </cell>
        </row>
        <row r="195">
          <cell r="D195">
            <v>194</v>
          </cell>
          <cell r="E195" t="str">
            <v>李东憬</v>
          </cell>
          <cell r="F195" t="str">
            <v>清华附小</v>
          </cell>
        </row>
        <row r="196">
          <cell r="D196">
            <v>195</v>
          </cell>
          <cell r="E196" t="str">
            <v>范睿杰</v>
          </cell>
          <cell r="F196" t="str">
            <v>清华附小</v>
          </cell>
        </row>
        <row r="197">
          <cell r="D197">
            <v>196</v>
          </cell>
          <cell r="E197" t="str">
            <v>张芮博</v>
          </cell>
          <cell r="F197" t="str">
            <v>清华附小</v>
          </cell>
        </row>
        <row r="198">
          <cell r="D198">
            <v>197</v>
          </cell>
          <cell r="E198" t="str">
            <v>李子同</v>
          </cell>
          <cell r="F198" t="str">
            <v>北航实验</v>
          </cell>
        </row>
        <row r="199">
          <cell r="D199">
            <v>198</v>
          </cell>
          <cell r="E199" t="str">
            <v>戴煦霖</v>
          </cell>
          <cell r="F199" t="str">
            <v>北航实验</v>
          </cell>
        </row>
        <row r="200">
          <cell r="D200">
            <v>199</v>
          </cell>
          <cell r="E200" t="str">
            <v>赵杨羿尧</v>
          </cell>
          <cell r="F200" t="str">
            <v>东北旺中心</v>
          </cell>
        </row>
        <row r="201">
          <cell r="D201">
            <v>200</v>
          </cell>
          <cell r="E201" t="str">
            <v>李梓嵛</v>
          </cell>
          <cell r="F201" t="str">
            <v>培英小学</v>
          </cell>
        </row>
        <row r="202">
          <cell r="D202">
            <v>201</v>
          </cell>
          <cell r="E202" t="str">
            <v>熊晏绮</v>
          </cell>
          <cell r="F202" t="str">
            <v>培英小学</v>
          </cell>
        </row>
        <row r="203">
          <cell r="D203">
            <v>202</v>
          </cell>
          <cell r="E203" t="str">
            <v>唐可欣</v>
          </cell>
          <cell r="F203" t="str">
            <v>前进小学</v>
          </cell>
        </row>
        <row r="204">
          <cell r="D204">
            <v>203</v>
          </cell>
          <cell r="E204" t="str">
            <v>孙至芳</v>
          </cell>
          <cell r="F204" t="str">
            <v>前进小学</v>
          </cell>
        </row>
        <row r="205">
          <cell r="D205">
            <v>204</v>
          </cell>
          <cell r="E205" t="str">
            <v>刘子瑄</v>
          </cell>
          <cell r="F205" t="str">
            <v>前进小学</v>
          </cell>
        </row>
        <row r="206">
          <cell r="D206">
            <v>205</v>
          </cell>
          <cell r="E206" t="str">
            <v>闫  畅</v>
          </cell>
          <cell r="F206" t="str">
            <v>前进小学</v>
          </cell>
        </row>
        <row r="207">
          <cell r="D207">
            <v>206</v>
          </cell>
          <cell r="E207" t="str">
            <v>依宫娇</v>
          </cell>
          <cell r="F207" t="str">
            <v>前进小学</v>
          </cell>
        </row>
        <row r="208">
          <cell r="D208">
            <v>207</v>
          </cell>
          <cell r="E208" t="str">
            <v>姚乐时</v>
          </cell>
          <cell r="F208" t="str">
            <v>前进小学</v>
          </cell>
        </row>
        <row r="209">
          <cell r="D209">
            <v>208</v>
          </cell>
          <cell r="E209" t="str">
            <v>杨若清</v>
          </cell>
          <cell r="F209" t="str">
            <v>前进小学</v>
          </cell>
        </row>
        <row r="210">
          <cell r="D210">
            <v>209</v>
          </cell>
          <cell r="E210" t="str">
            <v>张奕杉</v>
          </cell>
          <cell r="F210" t="str">
            <v>西二旗</v>
          </cell>
        </row>
        <row r="211">
          <cell r="D211">
            <v>210</v>
          </cell>
          <cell r="E211" t="str">
            <v>蔡子轩</v>
          </cell>
          <cell r="F211" t="str">
            <v>中四小</v>
          </cell>
        </row>
        <row r="212">
          <cell r="D212">
            <v>211</v>
          </cell>
          <cell r="E212" t="str">
            <v>姚  瑶</v>
          </cell>
          <cell r="F212" t="str">
            <v>实验四小</v>
          </cell>
        </row>
        <row r="213">
          <cell r="D213">
            <v>212</v>
          </cell>
          <cell r="E213" t="str">
            <v>李盈莹</v>
          </cell>
          <cell r="F213" t="str">
            <v>实验四小</v>
          </cell>
        </row>
        <row r="214">
          <cell r="D214">
            <v>213</v>
          </cell>
          <cell r="E214" t="str">
            <v>霍泊瑞</v>
          </cell>
          <cell r="F214" t="str">
            <v>西苑小学</v>
          </cell>
        </row>
        <row r="215">
          <cell r="D215">
            <v>214</v>
          </cell>
          <cell r="E215" t="str">
            <v>计晨曦</v>
          </cell>
          <cell r="F215" t="str">
            <v>首师附小</v>
          </cell>
        </row>
        <row r="216">
          <cell r="D216">
            <v>215</v>
          </cell>
          <cell r="E216" t="str">
            <v>杜天宇</v>
          </cell>
          <cell r="F216" t="str">
            <v>上庄中心</v>
          </cell>
        </row>
        <row r="217">
          <cell r="D217">
            <v>216</v>
          </cell>
          <cell r="E217" t="str">
            <v>秦振瑜</v>
          </cell>
          <cell r="F217" t="str">
            <v>上庄中心</v>
          </cell>
        </row>
        <row r="218">
          <cell r="D218">
            <v>217</v>
          </cell>
          <cell r="E218" t="str">
            <v>侯依诺</v>
          </cell>
          <cell r="F218" t="str">
            <v>上庄中心</v>
          </cell>
        </row>
        <row r="219">
          <cell r="D219">
            <v>218</v>
          </cell>
          <cell r="E219" t="str">
            <v>孙靖容</v>
          </cell>
          <cell r="F219" t="str">
            <v>上庄中心</v>
          </cell>
        </row>
        <row r="220">
          <cell r="D220">
            <v>219</v>
          </cell>
          <cell r="E220" t="str">
            <v>程  蕊</v>
          </cell>
          <cell r="F220" t="str">
            <v>上庄中心</v>
          </cell>
        </row>
        <row r="221">
          <cell r="D221">
            <v>220</v>
          </cell>
          <cell r="E221" t="str">
            <v>孙子涵</v>
          </cell>
          <cell r="F221" t="str">
            <v>上庄中心</v>
          </cell>
        </row>
        <row r="222">
          <cell r="D222">
            <v>221</v>
          </cell>
          <cell r="E222" t="str">
            <v>孙京利</v>
          </cell>
          <cell r="F222" t="str">
            <v>上庄中心</v>
          </cell>
        </row>
        <row r="223">
          <cell r="D223">
            <v>222</v>
          </cell>
          <cell r="E223" t="str">
            <v>黄久源</v>
          </cell>
          <cell r="F223" t="str">
            <v>上庄中心</v>
          </cell>
        </row>
        <row r="224">
          <cell r="D224">
            <v>223</v>
          </cell>
          <cell r="E224" t="str">
            <v>李嘉晟</v>
          </cell>
          <cell r="F224" t="str">
            <v>上庄中心</v>
          </cell>
        </row>
        <row r="225">
          <cell r="D225">
            <v>224</v>
          </cell>
          <cell r="E225" t="str">
            <v>安金骞</v>
          </cell>
          <cell r="F225" t="str">
            <v>上庄中心</v>
          </cell>
        </row>
        <row r="226">
          <cell r="D226">
            <v>225</v>
          </cell>
          <cell r="E226" t="str">
            <v>李雨辰</v>
          </cell>
          <cell r="F226" t="str">
            <v>上庄中心</v>
          </cell>
        </row>
        <row r="227">
          <cell r="D227">
            <v>226</v>
          </cell>
          <cell r="E227" t="str">
            <v>秦紫涵</v>
          </cell>
          <cell r="F227" t="str">
            <v>上庄中心</v>
          </cell>
        </row>
        <row r="228">
          <cell r="D228">
            <v>227</v>
          </cell>
          <cell r="E228" t="str">
            <v>张宏驰</v>
          </cell>
          <cell r="F228" t="str">
            <v>四王府</v>
          </cell>
        </row>
        <row r="229">
          <cell r="D229">
            <v>228</v>
          </cell>
          <cell r="E229" t="str">
            <v>候智卿</v>
          </cell>
          <cell r="F229" t="str">
            <v>四王府</v>
          </cell>
        </row>
        <row r="230">
          <cell r="D230">
            <v>229</v>
          </cell>
          <cell r="E230" t="str">
            <v>吕东润</v>
          </cell>
          <cell r="F230" t="str">
            <v>四王府</v>
          </cell>
        </row>
        <row r="231">
          <cell r="D231">
            <v>230</v>
          </cell>
          <cell r="E231" t="str">
            <v>李泽凯</v>
          </cell>
          <cell r="F231" t="str">
            <v>四王府</v>
          </cell>
        </row>
        <row r="232">
          <cell r="D232">
            <v>231</v>
          </cell>
          <cell r="E232" t="str">
            <v>姜浩阳</v>
          </cell>
          <cell r="F232" t="str">
            <v>四王府</v>
          </cell>
        </row>
        <row r="233">
          <cell r="D233">
            <v>232</v>
          </cell>
          <cell r="E233" t="str">
            <v>张绍雄</v>
          </cell>
          <cell r="F233" t="str">
            <v>四王府</v>
          </cell>
        </row>
        <row r="234">
          <cell r="D234">
            <v>233</v>
          </cell>
          <cell r="E234" t="str">
            <v>庞立研</v>
          </cell>
          <cell r="F234" t="str">
            <v>四王府</v>
          </cell>
        </row>
        <row r="235">
          <cell r="D235">
            <v>234</v>
          </cell>
          <cell r="E235" t="str">
            <v>陈远哲</v>
          </cell>
          <cell r="F235" t="str">
            <v>四王府</v>
          </cell>
        </row>
        <row r="236">
          <cell r="D236">
            <v>235</v>
          </cell>
          <cell r="E236" t="str">
            <v>张又心</v>
          </cell>
          <cell r="F236" t="str">
            <v>四王府</v>
          </cell>
        </row>
        <row r="237">
          <cell r="D237">
            <v>236</v>
          </cell>
          <cell r="E237" t="str">
            <v>何宇然</v>
          </cell>
          <cell r="F237" t="str">
            <v>四王府</v>
          </cell>
        </row>
        <row r="238">
          <cell r="D238">
            <v>237</v>
          </cell>
          <cell r="E238" t="str">
            <v>邓宇辰</v>
          </cell>
          <cell r="F238" t="str">
            <v>人大附航天城</v>
          </cell>
        </row>
        <row r="239">
          <cell r="D239">
            <v>238</v>
          </cell>
          <cell r="E239" t="str">
            <v>刘拓远</v>
          </cell>
          <cell r="F239" t="str">
            <v>人大附航天城</v>
          </cell>
        </row>
        <row r="240">
          <cell r="D240">
            <v>239</v>
          </cell>
          <cell r="E240" t="str">
            <v>张皓森</v>
          </cell>
          <cell r="F240" t="str">
            <v>人大附航天城</v>
          </cell>
        </row>
        <row r="241">
          <cell r="D241">
            <v>240</v>
          </cell>
          <cell r="E241" t="str">
            <v>王峻胜</v>
          </cell>
          <cell r="F241" t="str">
            <v>人大附航天城</v>
          </cell>
        </row>
        <row r="242">
          <cell r="D242">
            <v>241</v>
          </cell>
          <cell r="E242" t="str">
            <v>刘同洲</v>
          </cell>
          <cell r="F242" t="str">
            <v>人大附航天城</v>
          </cell>
        </row>
        <row r="243">
          <cell r="D243">
            <v>242</v>
          </cell>
          <cell r="E243" t="str">
            <v>刘庆宇</v>
          </cell>
          <cell r="F243" t="str">
            <v>人大附航天城</v>
          </cell>
        </row>
        <row r="244">
          <cell r="D244">
            <v>243</v>
          </cell>
          <cell r="E244" t="str">
            <v>江梓源</v>
          </cell>
          <cell r="F244" t="str">
            <v>人大附航天城</v>
          </cell>
        </row>
        <row r="245">
          <cell r="D245">
            <v>244</v>
          </cell>
          <cell r="E245" t="str">
            <v>刘静好</v>
          </cell>
          <cell r="F245" t="str">
            <v>人大附航天城</v>
          </cell>
        </row>
        <row r="246">
          <cell r="D246">
            <v>245</v>
          </cell>
          <cell r="E246" t="str">
            <v>朱  鹤</v>
          </cell>
          <cell r="F246" t="str">
            <v>人大附航天城</v>
          </cell>
        </row>
        <row r="247">
          <cell r="D247">
            <v>246</v>
          </cell>
          <cell r="E247" t="str">
            <v>李思贤</v>
          </cell>
          <cell r="F247" t="str">
            <v>人大附航天城</v>
          </cell>
        </row>
        <row r="248">
          <cell r="D248">
            <v>247</v>
          </cell>
          <cell r="E248" t="str">
            <v>张歆然</v>
          </cell>
          <cell r="F248" t="str">
            <v>人大附航天城</v>
          </cell>
        </row>
        <row r="249">
          <cell r="D249">
            <v>248</v>
          </cell>
          <cell r="E249" t="str">
            <v>蔡卓颖</v>
          </cell>
          <cell r="F249" t="str">
            <v>人大附航天城</v>
          </cell>
        </row>
        <row r="250">
          <cell r="D250">
            <v>249</v>
          </cell>
          <cell r="E250" t="str">
            <v>张霁晖</v>
          </cell>
          <cell r="F250" t="str">
            <v>人大附分</v>
          </cell>
        </row>
        <row r="251">
          <cell r="D251">
            <v>250</v>
          </cell>
          <cell r="E251" t="str">
            <v>蒋京豪</v>
          </cell>
          <cell r="F251" t="str">
            <v>十一龙樾</v>
          </cell>
        </row>
        <row r="252">
          <cell r="D252">
            <v>251</v>
          </cell>
          <cell r="E252" t="str">
            <v>陆泽文</v>
          </cell>
          <cell r="F252" t="str">
            <v>十一龙樾</v>
          </cell>
        </row>
        <row r="253">
          <cell r="D253">
            <v>252</v>
          </cell>
          <cell r="E253" t="str">
            <v>冯茹一</v>
          </cell>
          <cell r="F253" t="str">
            <v>十一龙樾</v>
          </cell>
        </row>
        <row r="254">
          <cell r="D254">
            <v>253</v>
          </cell>
          <cell r="E254" t="str">
            <v>张天陆</v>
          </cell>
          <cell r="F254" t="str">
            <v>十一龙樾</v>
          </cell>
        </row>
        <row r="255">
          <cell r="D255">
            <v>254</v>
          </cell>
          <cell r="E255" t="str">
            <v>郭正洋</v>
          </cell>
          <cell r="F255" t="str">
            <v>十一龙樾</v>
          </cell>
        </row>
        <row r="256">
          <cell r="D256">
            <v>255</v>
          </cell>
          <cell r="E256" t="str">
            <v>王  梓</v>
          </cell>
          <cell r="F256" t="str">
            <v>十一龙樾</v>
          </cell>
        </row>
        <row r="257">
          <cell r="D257">
            <v>256</v>
          </cell>
          <cell r="E257" t="str">
            <v>林家昊</v>
          </cell>
          <cell r="F257" t="str">
            <v>十一龙樾</v>
          </cell>
        </row>
        <row r="258">
          <cell r="D258">
            <v>257</v>
          </cell>
          <cell r="E258" t="str">
            <v>胡  馨</v>
          </cell>
          <cell r="F258" t="str">
            <v>十一龙樾</v>
          </cell>
        </row>
        <row r="259">
          <cell r="D259">
            <v>258</v>
          </cell>
          <cell r="E259" t="str">
            <v>马若冰</v>
          </cell>
          <cell r="F259" t="str">
            <v>十一龙樾</v>
          </cell>
        </row>
        <row r="260">
          <cell r="D260">
            <v>259</v>
          </cell>
          <cell r="E260" t="str">
            <v>张壹铭</v>
          </cell>
          <cell r="F260" t="str">
            <v>师达中学</v>
          </cell>
        </row>
        <row r="261">
          <cell r="D261">
            <v>260</v>
          </cell>
          <cell r="E261" t="str">
            <v>王  翾</v>
          </cell>
          <cell r="F261" t="str">
            <v>师达中学</v>
          </cell>
        </row>
        <row r="262">
          <cell r="D262">
            <v>261</v>
          </cell>
          <cell r="E262" t="str">
            <v>孙浩翔</v>
          </cell>
          <cell r="F262" t="str">
            <v>师达中学</v>
          </cell>
        </row>
        <row r="263">
          <cell r="D263">
            <v>262</v>
          </cell>
          <cell r="E263" t="str">
            <v>张  旗</v>
          </cell>
          <cell r="F263" t="str">
            <v>师达中学</v>
          </cell>
        </row>
        <row r="264">
          <cell r="D264">
            <v>263</v>
          </cell>
          <cell r="E264" t="str">
            <v>包恩禾</v>
          </cell>
          <cell r="F264" t="str">
            <v>师达中学</v>
          </cell>
        </row>
        <row r="265">
          <cell r="D265">
            <v>264</v>
          </cell>
          <cell r="E265" t="str">
            <v>蔡思远</v>
          </cell>
          <cell r="F265" t="str">
            <v>师达中学</v>
          </cell>
        </row>
        <row r="266">
          <cell r="D266">
            <v>265</v>
          </cell>
          <cell r="E266" t="str">
            <v>武宇堃</v>
          </cell>
          <cell r="F266" t="str">
            <v>师达中学</v>
          </cell>
        </row>
        <row r="267">
          <cell r="D267">
            <v>266</v>
          </cell>
          <cell r="E267" t="str">
            <v>吴敬轩</v>
          </cell>
          <cell r="F267" t="str">
            <v>师达中学</v>
          </cell>
        </row>
        <row r="268">
          <cell r="D268">
            <v>267</v>
          </cell>
          <cell r="E268" t="str">
            <v>刘子信</v>
          </cell>
          <cell r="F268" t="str">
            <v>师达中学</v>
          </cell>
        </row>
        <row r="269">
          <cell r="D269">
            <v>268</v>
          </cell>
          <cell r="E269" t="str">
            <v>李沐衡</v>
          </cell>
          <cell r="F269" t="str">
            <v>师达中学</v>
          </cell>
        </row>
        <row r="270">
          <cell r="D270">
            <v>269</v>
          </cell>
          <cell r="E270" t="str">
            <v>张泰来</v>
          </cell>
          <cell r="F270" t="str">
            <v>师达中学</v>
          </cell>
        </row>
        <row r="271">
          <cell r="D271">
            <v>270</v>
          </cell>
          <cell r="E271" t="str">
            <v>陈若雪</v>
          </cell>
          <cell r="F271" t="str">
            <v>师达中学</v>
          </cell>
        </row>
        <row r="272">
          <cell r="D272">
            <v>271</v>
          </cell>
          <cell r="E272" t="str">
            <v>胡馨元</v>
          </cell>
          <cell r="F272" t="str">
            <v>外国语实验</v>
          </cell>
        </row>
        <row r="273">
          <cell r="D273">
            <v>272</v>
          </cell>
          <cell r="E273" t="str">
            <v>王悦嘉</v>
          </cell>
          <cell r="F273" t="str">
            <v>海淀进修</v>
          </cell>
        </row>
        <row r="274">
          <cell r="D274">
            <v>273</v>
          </cell>
          <cell r="E274" t="str">
            <v>张雅涵</v>
          </cell>
          <cell r="F274" t="str">
            <v>海淀进修</v>
          </cell>
        </row>
        <row r="275">
          <cell r="D275">
            <v>274</v>
          </cell>
          <cell r="E275" t="str">
            <v>张天一</v>
          </cell>
          <cell r="F275" t="str">
            <v>海淀进修</v>
          </cell>
        </row>
        <row r="276">
          <cell r="D276">
            <v>275</v>
          </cell>
          <cell r="E276" t="str">
            <v>常依凡</v>
          </cell>
          <cell r="F276" t="str">
            <v>海淀进修</v>
          </cell>
        </row>
        <row r="277">
          <cell r="D277">
            <v>276</v>
          </cell>
          <cell r="E277" t="str">
            <v>冯宇杨</v>
          </cell>
          <cell r="F277" t="str">
            <v>海淀进修</v>
          </cell>
        </row>
        <row r="278">
          <cell r="D278">
            <v>277</v>
          </cell>
          <cell r="E278" t="str">
            <v>赵文恺</v>
          </cell>
          <cell r="F278" t="str">
            <v>北科大附中</v>
          </cell>
        </row>
        <row r="279">
          <cell r="D279">
            <v>278</v>
          </cell>
          <cell r="E279" t="str">
            <v>肖  博</v>
          </cell>
          <cell r="F279" t="str">
            <v>北科大附中</v>
          </cell>
        </row>
        <row r="280">
          <cell r="D280">
            <v>279</v>
          </cell>
          <cell r="E280" t="str">
            <v>郑天宇</v>
          </cell>
          <cell r="F280" t="str">
            <v>北科大附中</v>
          </cell>
        </row>
        <row r="281">
          <cell r="D281">
            <v>280</v>
          </cell>
          <cell r="E281" t="str">
            <v>侯杰希</v>
          </cell>
          <cell r="F281" t="str">
            <v>北科大附中</v>
          </cell>
        </row>
        <row r="282">
          <cell r="D282">
            <v>281</v>
          </cell>
          <cell r="E282" t="str">
            <v>房天祎</v>
          </cell>
          <cell r="F282" t="str">
            <v>北科大附中</v>
          </cell>
        </row>
        <row r="283">
          <cell r="D283">
            <v>282</v>
          </cell>
          <cell r="E283" t="str">
            <v>宁嘉晖</v>
          </cell>
          <cell r="F283" t="str">
            <v>北科大附中</v>
          </cell>
        </row>
        <row r="284">
          <cell r="D284">
            <v>283</v>
          </cell>
          <cell r="E284" t="str">
            <v>商  淋</v>
          </cell>
          <cell r="F284" t="str">
            <v>北科大附中</v>
          </cell>
        </row>
        <row r="285">
          <cell r="D285">
            <v>284</v>
          </cell>
          <cell r="E285" t="str">
            <v>时晟玮</v>
          </cell>
          <cell r="F285" t="str">
            <v>北科大附中</v>
          </cell>
        </row>
        <row r="286">
          <cell r="D286">
            <v>285</v>
          </cell>
          <cell r="E286" t="str">
            <v>郝炤铤</v>
          </cell>
          <cell r="F286" t="str">
            <v>北科大附中</v>
          </cell>
        </row>
        <row r="287">
          <cell r="D287">
            <v>286</v>
          </cell>
          <cell r="E287" t="str">
            <v>王佳艺</v>
          </cell>
          <cell r="F287" t="str">
            <v>北科大附中</v>
          </cell>
        </row>
        <row r="288">
          <cell r="D288">
            <v>287</v>
          </cell>
          <cell r="E288" t="str">
            <v>丁雨坤</v>
          </cell>
          <cell r="F288" t="str">
            <v>北科大附中</v>
          </cell>
        </row>
        <row r="289">
          <cell r="D289">
            <v>288</v>
          </cell>
          <cell r="E289" t="str">
            <v>姚舒泓</v>
          </cell>
          <cell r="F289" t="str">
            <v>北科大附中</v>
          </cell>
        </row>
        <row r="290">
          <cell r="D290">
            <v>289</v>
          </cell>
          <cell r="E290" t="str">
            <v>冯秭炫</v>
          </cell>
          <cell r="F290" t="str">
            <v>北科大附中</v>
          </cell>
        </row>
        <row r="291">
          <cell r="D291">
            <v>290</v>
          </cell>
          <cell r="E291" t="str">
            <v>马慕楠</v>
          </cell>
          <cell r="F291" t="str">
            <v>丰台五小</v>
          </cell>
        </row>
        <row r="292">
          <cell r="D292">
            <v>291</v>
          </cell>
          <cell r="E292" t="str">
            <v>胡登立</v>
          </cell>
          <cell r="F292" t="str">
            <v>丰台五小</v>
          </cell>
        </row>
        <row r="293">
          <cell r="D293">
            <v>292</v>
          </cell>
          <cell r="E293" t="str">
            <v>于  岳</v>
          </cell>
          <cell r="F293" t="str">
            <v>丰台五小</v>
          </cell>
        </row>
        <row r="294">
          <cell r="D294">
            <v>293</v>
          </cell>
          <cell r="E294" t="str">
            <v>樊恩瑞</v>
          </cell>
          <cell r="F294" t="str">
            <v>丰台五小</v>
          </cell>
        </row>
        <row r="295">
          <cell r="D295">
            <v>294</v>
          </cell>
          <cell r="E295" t="str">
            <v>江晨风</v>
          </cell>
          <cell r="F295" t="str">
            <v>丰台五小</v>
          </cell>
        </row>
        <row r="296">
          <cell r="D296">
            <v>295</v>
          </cell>
          <cell r="E296" t="str">
            <v>李涵乔</v>
          </cell>
          <cell r="F296" t="str">
            <v>丰台五小</v>
          </cell>
        </row>
        <row r="297">
          <cell r="D297">
            <v>296</v>
          </cell>
          <cell r="E297" t="str">
            <v>李鑫瑜</v>
          </cell>
          <cell r="F297" t="str">
            <v>丰台五小</v>
          </cell>
        </row>
        <row r="298">
          <cell r="D298">
            <v>297</v>
          </cell>
          <cell r="E298" t="str">
            <v>钟一翔</v>
          </cell>
          <cell r="F298" t="str">
            <v>角门小学</v>
          </cell>
        </row>
        <row r="299">
          <cell r="D299">
            <v>298</v>
          </cell>
          <cell r="E299" t="str">
            <v>陈德福</v>
          </cell>
          <cell r="F299" t="str">
            <v>角门小学</v>
          </cell>
        </row>
        <row r="300">
          <cell r="D300">
            <v>299</v>
          </cell>
          <cell r="E300" t="str">
            <v>赵  鑫</v>
          </cell>
          <cell r="F300" t="str">
            <v>角门小学</v>
          </cell>
        </row>
        <row r="301">
          <cell r="D301">
            <v>300</v>
          </cell>
          <cell r="E301" t="str">
            <v>李佳训</v>
          </cell>
          <cell r="F301" t="str">
            <v>角门小学</v>
          </cell>
        </row>
        <row r="302">
          <cell r="D302">
            <v>301</v>
          </cell>
          <cell r="E302" t="str">
            <v>刘鹭浔</v>
          </cell>
          <cell r="F302" t="str">
            <v>角门小学</v>
          </cell>
        </row>
        <row r="303">
          <cell r="D303">
            <v>302</v>
          </cell>
          <cell r="E303" t="str">
            <v>赵星越</v>
          </cell>
          <cell r="F303" t="str">
            <v>角门小学</v>
          </cell>
        </row>
        <row r="304">
          <cell r="D304">
            <v>303</v>
          </cell>
          <cell r="E304" t="str">
            <v>王一航</v>
          </cell>
          <cell r="F304" t="str">
            <v>角门小学</v>
          </cell>
        </row>
        <row r="305">
          <cell r="D305">
            <v>304</v>
          </cell>
          <cell r="E305" t="str">
            <v>徐  彤</v>
          </cell>
          <cell r="F305" t="str">
            <v>角门小学</v>
          </cell>
        </row>
        <row r="306">
          <cell r="D306">
            <v>305</v>
          </cell>
          <cell r="E306" t="str">
            <v>刘宇彤</v>
          </cell>
          <cell r="F306" t="str">
            <v>角门小学</v>
          </cell>
        </row>
        <row r="307">
          <cell r="D307">
            <v>306</v>
          </cell>
          <cell r="E307" t="str">
            <v>张欣悦</v>
          </cell>
          <cell r="F307" t="str">
            <v>角门小学</v>
          </cell>
        </row>
        <row r="308">
          <cell r="D308">
            <v>307</v>
          </cell>
          <cell r="E308" t="str">
            <v>王可心</v>
          </cell>
          <cell r="F308" t="str">
            <v>角门小学</v>
          </cell>
        </row>
        <row r="309">
          <cell r="D309">
            <v>308</v>
          </cell>
          <cell r="E309" t="str">
            <v>李宗祺</v>
          </cell>
          <cell r="F309" t="str">
            <v>角门小学</v>
          </cell>
        </row>
        <row r="310">
          <cell r="D310">
            <v>309</v>
          </cell>
          <cell r="E310" t="str">
            <v>于浩文</v>
          </cell>
          <cell r="F310" t="str">
            <v>长辛店七小</v>
          </cell>
        </row>
        <row r="311">
          <cell r="D311">
            <v>310</v>
          </cell>
          <cell r="E311" t="str">
            <v>李维维</v>
          </cell>
          <cell r="F311" t="str">
            <v>洋桥学校</v>
          </cell>
        </row>
        <row r="312">
          <cell r="D312">
            <v>311</v>
          </cell>
          <cell r="E312" t="str">
            <v>戚佳翔</v>
          </cell>
          <cell r="F312" t="str">
            <v>首经贸附小</v>
          </cell>
        </row>
        <row r="313">
          <cell r="D313">
            <v>312</v>
          </cell>
          <cell r="E313" t="str">
            <v>李崇奥</v>
          </cell>
          <cell r="F313" t="str">
            <v>首经贸附小</v>
          </cell>
        </row>
        <row r="314">
          <cell r="D314">
            <v>313</v>
          </cell>
          <cell r="E314" t="str">
            <v>朱誉龙</v>
          </cell>
          <cell r="F314" t="str">
            <v>首经贸附小</v>
          </cell>
        </row>
        <row r="315">
          <cell r="D315">
            <v>314</v>
          </cell>
          <cell r="E315" t="str">
            <v>刘泰博</v>
          </cell>
          <cell r="F315" t="str">
            <v>首经贸附小</v>
          </cell>
        </row>
        <row r="316">
          <cell r="D316">
            <v>315</v>
          </cell>
          <cell r="E316" t="str">
            <v>余铭杰</v>
          </cell>
          <cell r="F316" t="str">
            <v>首经贸附小</v>
          </cell>
        </row>
        <row r="317">
          <cell r="D317">
            <v>316</v>
          </cell>
          <cell r="E317" t="str">
            <v>马梓萌</v>
          </cell>
          <cell r="F317" t="str">
            <v>首经贸附小</v>
          </cell>
        </row>
        <row r="318">
          <cell r="D318">
            <v>317</v>
          </cell>
          <cell r="E318" t="str">
            <v>白若谋</v>
          </cell>
          <cell r="F318" t="str">
            <v>首经贸附小</v>
          </cell>
        </row>
        <row r="319">
          <cell r="D319">
            <v>318</v>
          </cell>
          <cell r="E319" t="str">
            <v>魏首庆</v>
          </cell>
          <cell r="F319" t="str">
            <v>首经贸附小</v>
          </cell>
        </row>
        <row r="320">
          <cell r="D320">
            <v>319</v>
          </cell>
          <cell r="E320" t="str">
            <v>张雅譞</v>
          </cell>
          <cell r="F320" t="str">
            <v>首经贸附小</v>
          </cell>
        </row>
        <row r="321">
          <cell r="D321">
            <v>320</v>
          </cell>
          <cell r="E321" t="str">
            <v>段可清</v>
          </cell>
          <cell r="F321" t="str">
            <v>首经贸附小</v>
          </cell>
        </row>
        <row r="322">
          <cell r="D322">
            <v>321</v>
          </cell>
          <cell r="E322" t="str">
            <v>王雪鑫</v>
          </cell>
          <cell r="F322" t="str">
            <v>首经贸附小</v>
          </cell>
        </row>
        <row r="323">
          <cell r="D323">
            <v>322</v>
          </cell>
          <cell r="E323" t="str">
            <v>黄林旭</v>
          </cell>
          <cell r="F323" t="str">
            <v>晓月苑小学</v>
          </cell>
        </row>
        <row r="324">
          <cell r="D324">
            <v>323</v>
          </cell>
          <cell r="E324" t="str">
            <v>张天齐</v>
          </cell>
          <cell r="F324" t="str">
            <v>晓月苑小学</v>
          </cell>
        </row>
        <row r="325">
          <cell r="D325">
            <v>324</v>
          </cell>
          <cell r="E325" t="str">
            <v>王艺涵</v>
          </cell>
          <cell r="F325" t="str">
            <v>晓月苑小学</v>
          </cell>
        </row>
        <row r="326">
          <cell r="D326">
            <v>325</v>
          </cell>
          <cell r="E326" t="str">
            <v>王文轩</v>
          </cell>
          <cell r="F326" t="str">
            <v>晓月苑小学</v>
          </cell>
        </row>
        <row r="327">
          <cell r="D327">
            <v>326</v>
          </cell>
          <cell r="E327" t="str">
            <v>丁鑫源</v>
          </cell>
          <cell r="F327" t="str">
            <v>十二附中实验</v>
          </cell>
        </row>
        <row r="328">
          <cell r="D328">
            <v>327</v>
          </cell>
          <cell r="E328" t="str">
            <v>姜宏宇</v>
          </cell>
          <cell r="F328" t="str">
            <v>东高地四小</v>
          </cell>
        </row>
        <row r="329">
          <cell r="D329">
            <v>328</v>
          </cell>
          <cell r="E329" t="str">
            <v>姜斯宇</v>
          </cell>
          <cell r="F329" t="str">
            <v>钱学森学校</v>
          </cell>
        </row>
        <row r="330">
          <cell r="D330">
            <v>329</v>
          </cell>
          <cell r="E330" t="str">
            <v>蒋宸宇</v>
          </cell>
          <cell r="F330" t="str">
            <v>师范附小</v>
          </cell>
        </row>
        <row r="331">
          <cell r="D331">
            <v>330</v>
          </cell>
          <cell r="E331" t="str">
            <v>兰昊明</v>
          </cell>
          <cell r="F331" t="str">
            <v>师范附小</v>
          </cell>
        </row>
        <row r="332">
          <cell r="D332">
            <v>331</v>
          </cell>
          <cell r="E332" t="str">
            <v>宋天浩</v>
          </cell>
          <cell r="F332" t="str">
            <v>师范附小</v>
          </cell>
        </row>
        <row r="333">
          <cell r="D333">
            <v>332</v>
          </cell>
          <cell r="E333" t="str">
            <v>马俊杰</v>
          </cell>
          <cell r="F333" t="str">
            <v>师范附小</v>
          </cell>
        </row>
        <row r="334">
          <cell r="D334">
            <v>333</v>
          </cell>
          <cell r="E334" t="str">
            <v>姜  栋</v>
          </cell>
          <cell r="F334" t="str">
            <v>师范附小</v>
          </cell>
        </row>
        <row r="335">
          <cell r="D335">
            <v>334</v>
          </cell>
          <cell r="E335" t="str">
            <v>宋欣月</v>
          </cell>
          <cell r="F335" t="str">
            <v>师范附小</v>
          </cell>
        </row>
        <row r="336">
          <cell r="D336">
            <v>335</v>
          </cell>
          <cell r="E336" t="str">
            <v>翟景怡</v>
          </cell>
          <cell r="F336" t="str">
            <v>师范附小</v>
          </cell>
        </row>
        <row r="337">
          <cell r="D337">
            <v>336</v>
          </cell>
          <cell r="E337" t="str">
            <v>武玲秀</v>
          </cell>
          <cell r="F337" t="str">
            <v>师范附小</v>
          </cell>
        </row>
        <row r="338">
          <cell r="D338">
            <v>337</v>
          </cell>
          <cell r="E338" t="str">
            <v>王海屹</v>
          </cell>
          <cell r="F338" t="str">
            <v>师范附小</v>
          </cell>
        </row>
        <row r="339">
          <cell r="D339">
            <v>338</v>
          </cell>
          <cell r="E339" t="str">
            <v>郝  运</v>
          </cell>
          <cell r="F339" t="str">
            <v>师范附小</v>
          </cell>
        </row>
        <row r="340">
          <cell r="D340">
            <v>339</v>
          </cell>
          <cell r="E340" t="str">
            <v>刘怡萱</v>
          </cell>
          <cell r="F340" t="str">
            <v>师范附小</v>
          </cell>
        </row>
        <row r="341">
          <cell r="D341">
            <v>340</v>
          </cell>
          <cell r="E341" t="str">
            <v>余  未</v>
          </cell>
          <cell r="F341" t="str">
            <v>师范附小</v>
          </cell>
        </row>
        <row r="342">
          <cell r="D342">
            <v>341</v>
          </cell>
          <cell r="E342" t="str">
            <v>李妍葶</v>
          </cell>
          <cell r="F342" t="str">
            <v>五里坨小学</v>
          </cell>
        </row>
        <row r="343">
          <cell r="D343">
            <v>342</v>
          </cell>
          <cell r="E343" t="str">
            <v>贺  彤</v>
          </cell>
          <cell r="F343" t="str">
            <v>五里坨小学</v>
          </cell>
        </row>
        <row r="344">
          <cell r="D344">
            <v>343</v>
          </cell>
          <cell r="E344" t="str">
            <v>王子夫</v>
          </cell>
          <cell r="F344" t="str">
            <v>北大附中石景山</v>
          </cell>
        </row>
        <row r="345">
          <cell r="D345">
            <v>344</v>
          </cell>
          <cell r="E345" t="str">
            <v>孟云天</v>
          </cell>
          <cell r="F345" t="str">
            <v>北大附中石景山</v>
          </cell>
        </row>
        <row r="346">
          <cell r="D346">
            <v>345</v>
          </cell>
          <cell r="E346" t="str">
            <v>张雨宸</v>
          </cell>
          <cell r="F346" t="str">
            <v>北大附中石景山</v>
          </cell>
        </row>
        <row r="347">
          <cell r="D347">
            <v>346</v>
          </cell>
          <cell r="E347" t="str">
            <v>耿舒展</v>
          </cell>
          <cell r="F347" t="str">
            <v>北大附中石景山</v>
          </cell>
        </row>
        <row r="348">
          <cell r="D348">
            <v>347</v>
          </cell>
          <cell r="E348" t="str">
            <v>王昱蘅</v>
          </cell>
          <cell r="F348" t="str">
            <v>北大附中石景山</v>
          </cell>
        </row>
        <row r="349">
          <cell r="D349">
            <v>348</v>
          </cell>
          <cell r="E349" t="str">
            <v>顾昊东</v>
          </cell>
          <cell r="F349" t="str">
            <v>北大附中石景山</v>
          </cell>
        </row>
        <row r="350">
          <cell r="D350">
            <v>349</v>
          </cell>
          <cell r="E350" t="str">
            <v>张玥萱</v>
          </cell>
          <cell r="F350" t="str">
            <v>北大附中石景山</v>
          </cell>
        </row>
        <row r="351">
          <cell r="D351">
            <v>350</v>
          </cell>
          <cell r="E351" t="str">
            <v>刘谦益</v>
          </cell>
          <cell r="F351" t="str">
            <v>北大附中石景山</v>
          </cell>
        </row>
        <row r="352">
          <cell r="D352">
            <v>351</v>
          </cell>
          <cell r="E352" t="str">
            <v>冯允熙</v>
          </cell>
          <cell r="F352" t="str">
            <v>北大附中石景山</v>
          </cell>
        </row>
        <row r="353">
          <cell r="D353">
            <v>352</v>
          </cell>
          <cell r="E353" t="str">
            <v>何心怡</v>
          </cell>
          <cell r="F353" t="str">
            <v>北大附中石景山</v>
          </cell>
        </row>
        <row r="354">
          <cell r="D354">
            <v>353</v>
          </cell>
          <cell r="E354" t="str">
            <v>刘金恩</v>
          </cell>
          <cell r="F354" t="str">
            <v>北大附中石景山</v>
          </cell>
        </row>
        <row r="355">
          <cell r="D355">
            <v>354</v>
          </cell>
          <cell r="E355" t="str">
            <v>刘金慈</v>
          </cell>
          <cell r="F355" t="str">
            <v>北大附中石景山</v>
          </cell>
        </row>
        <row r="356">
          <cell r="D356">
            <v>355</v>
          </cell>
          <cell r="E356" t="str">
            <v>姜  静</v>
          </cell>
          <cell r="F356" t="str">
            <v>北大附中石景山</v>
          </cell>
        </row>
        <row r="357">
          <cell r="D357">
            <v>356</v>
          </cell>
          <cell r="E357" t="str">
            <v>康  睿</v>
          </cell>
          <cell r="F357" t="str">
            <v>北大附中石景山</v>
          </cell>
        </row>
        <row r="358">
          <cell r="D358">
            <v>357</v>
          </cell>
          <cell r="E358" t="str">
            <v>靳  一</v>
          </cell>
          <cell r="F358" t="str">
            <v>北大附中石景山</v>
          </cell>
        </row>
        <row r="359">
          <cell r="D359">
            <v>358</v>
          </cell>
          <cell r="E359" t="str">
            <v>龚洪昊</v>
          </cell>
          <cell r="F359" t="str">
            <v>台湖镇中心</v>
          </cell>
        </row>
        <row r="360">
          <cell r="D360">
            <v>359</v>
          </cell>
          <cell r="E360" t="str">
            <v>张  亳</v>
          </cell>
          <cell r="F360" t="str">
            <v>台湖镇中心</v>
          </cell>
        </row>
        <row r="361">
          <cell r="D361">
            <v>360</v>
          </cell>
          <cell r="E361" t="str">
            <v>焦百川</v>
          </cell>
          <cell r="F361" t="str">
            <v>台湖镇中心</v>
          </cell>
        </row>
        <row r="362">
          <cell r="D362">
            <v>361</v>
          </cell>
          <cell r="E362" t="str">
            <v>商宇航</v>
          </cell>
          <cell r="F362" t="str">
            <v>台湖镇中心</v>
          </cell>
        </row>
        <row r="363">
          <cell r="D363">
            <v>362</v>
          </cell>
          <cell r="E363" t="str">
            <v>刘冬伟</v>
          </cell>
          <cell r="F363" t="str">
            <v>台湖镇中心</v>
          </cell>
        </row>
        <row r="364">
          <cell r="D364">
            <v>363</v>
          </cell>
          <cell r="E364" t="str">
            <v>谢家润</v>
          </cell>
          <cell r="F364" t="str">
            <v>台湖镇中心</v>
          </cell>
        </row>
        <row r="365">
          <cell r="D365">
            <v>364</v>
          </cell>
          <cell r="E365" t="str">
            <v>于梦洋</v>
          </cell>
          <cell r="F365" t="str">
            <v>台湖镇中心</v>
          </cell>
        </row>
        <row r="366">
          <cell r="D366">
            <v>365</v>
          </cell>
          <cell r="E366" t="str">
            <v>张梓涵</v>
          </cell>
          <cell r="F366" t="str">
            <v>台湖镇中心</v>
          </cell>
        </row>
        <row r="367">
          <cell r="D367">
            <v>366</v>
          </cell>
          <cell r="E367" t="str">
            <v>王思彤</v>
          </cell>
          <cell r="F367" t="str">
            <v>台湖镇中心</v>
          </cell>
        </row>
        <row r="368">
          <cell r="D368">
            <v>367</v>
          </cell>
          <cell r="E368" t="str">
            <v>李思雨</v>
          </cell>
          <cell r="F368" t="str">
            <v>台湖镇中心</v>
          </cell>
        </row>
        <row r="369">
          <cell r="D369">
            <v>368</v>
          </cell>
          <cell r="E369" t="str">
            <v>王方全</v>
          </cell>
          <cell r="F369" t="str">
            <v xml:space="preserve">马头小学    </v>
          </cell>
        </row>
        <row r="370">
          <cell r="D370">
            <v>369</v>
          </cell>
          <cell r="E370" t="str">
            <v>徐  崇</v>
          </cell>
          <cell r="F370" t="str">
            <v xml:space="preserve">马头小学    </v>
          </cell>
        </row>
        <row r="371">
          <cell r="D371">
            <v>370</v>
          </cell>
          <cell r="E371" t="str">
            <v>张东凯</v>
          </cell>
          <cell r="F371" t="str">
            <v xml:space="preserve">马头小学    </v>
          </cell>
        </row>
        <row r="372">
          <cell r="D372">
            <v>371</v>
          </cell>
          <cell r="E372" t="str">
            <v>马天宇</v>
          </cell>
          <cell r="F372" t="str">
            <v xml:space="preserve">马头小学    </v>
          </cell>
        </row>
        <row r="373">
          <cell r="D373">
            <v>372</v>
          </cell>
          <cell r="E373" t="str">
            <v>王一诺</v>
          </cell>
          <cell r="F373" t="str">
            <v xml:space="preserve">马头小学    </v>
          </cell>
        </row>
        <row r="374">
          <cell r="D374">
            <v>373</v>
          </cell>
          <cell r="E374" t="str">
            <v>徐玺萌</v>
          </cell>
          <cell r="F374" t="str">
            <v xml:space="preserve">马头小学    </v>
          </cell>
        </row>
        <row r="375">
          <cell r="D375">
            <v>374</v>
          </cell>
          <cell r="E375" t="str">
            <v>任美慧</v>
          </cell>
          <cell r="F375" t="str">
            <v xml:space="preserve">马头小学    </v>
          </cell>
        </row>
        <row r="376">
          <cell r="D376">
            <v>375</v>
          </cell>
          <cell r="E376" t="str">
            <v>金梦杨</v>
          </cell>
          <cell r="F376" t="str">
            <v xml:space="preserve">马头小学    </v>
          </cell>
        </row>
        <row r="377">
          <cell r="D377">
            <v>376</v>
          </cell>
          <cell r="E377" t="str">
            <v>朱嘉琪</v>
          </cell>
          <cell r="F377" t="str">
            <v xml:space="preserve">马头小学    </v>
          </cell>
        </row>
        <row r="378">
          <cell r="D378">
            <v>377</v>
          </cell>
          <cell r="E378" t="str">
            <v>毛语萍</v>
          </cell>
          <cell r="F378" t="str">
            <v xml:space="preserve">马头小学    </v>
          </cell>
        </row>
        <row r="379">
          <cell r="D379">
            <v>378</v>
          </cell>
          <cell r="E379" t="str">
            <v>高君琰</v>
          </cell>
          <cell r="F379" t="str">
            <v xml:space="preserve">马头小学    </v>
          </cell>
        </row>
        <row r="380">
          <cell r="D380">
            <v>379</v>
          </cell>
          <cell r="E380" t="str">
            <v>刘佳薪</v>
          </cell>
          <cell r="F380" t="str">
            <v xml:space="preserve">马头小学    </v>
          </cell>
        </row>
        <row r="381">
          <cell r="D381">
            <v>380</v>
          </cell>
          <cell r="E381" t="str">
            <v>张耀宇</v>
          </cell>
          <cell r="F381" t="str">
            <v>新城职业</v>
          </cell>
        </row>
        <row r="382">
          <cell r="D382">
            <v>381</v>
          </cell>
          <cell r="E382" t="str">
            <v>杜  飞</v>
          </cell>
          <cell r="F382" t="str">
            <v>新城职业</v>
          </cell>
        </row>
        <row r="383">
          <cell r="D383">
            <v>382</v>
          </cell>
          <cell r="E383" t="str">
            <v>韩朝阳</v>
          </cell>
          <cell r="F383" t="str">
            <v>新城职业</v>
          </cell>
        </row>
        <row r="384">
          <cell r="D384">
            <v>383</v>
          </cell>
          <cell r="E384" t="str">
            <v>刘旭东</v>
          </cell>
          <cell r="F384" t="str">
            <v>新城职业</v>
          </cell>
        </row>
        <row r="385">
          <cell r="D385">
            <v>384</v>
          </cell>
          <cell r="E385" t="str">
            <v>李涵远</v>
          </cell>
          <cell r="F385" t="str">
            <v>新城职业</v>
          </cell>
        </row>
        <row r="386">
          <cell r="D386">
            <v>385</v>
          </cell>
          <cell r="E386" t="str">
            <v>张殿雄</v>
          </cell>
          <cell r="F386" t="str">
            <v>新城职业</v>
          </cell>
        </row>
        <row r="387">
          <cell r="D387">
            <v>386</v>
          </cell>
          <cell r="E387" t="str">
            <v>李  研</v>
          </cell>
          <cell r="F387" t="str">
            <v>新城职业</v>
          </cell>
        </row>
        <row r="388">
          <cell r="D388">
            <v>387</v>
          </cell>
          <cell r="E388" t="str">
            <v>张  慧</v>
          </cell>
          <cell r="F388" t="str">
            <v>新城职业</v>
          </cell>
        </row>
        <row r="389">
          <cell r="D389">
            <v>388</v>
          </cell>
          <cell r="E389" t="str">
            <v>王  妍</v>
          </cell>
          <cell r="F389" t="str">
            <v>新城职业</v>
          </cell>
        </row>
        <row r="390">
          <cell r="D390">
            <v>389</v>
          </cell>
          <cell r="E390" t="str">
            <v>刘  欣</v>
          </cell>
          <cell r="F390" t="str">
            <v>新城职业</v>
          </cell>
        </row>
        <row r="391">
          <cell r="D391">
            <v>390</v>
          </cell>
          <cell r="E391" t="str">
            <v>王佳瑶</v>
          </cell>
          <cell r="F391" t="str">
            <v>新城职业</v>
          </cell>
        </row>
        <row r="392">
          <cell r="D392">
            <v>391</v>
          </cell>
          <cell r="E392" t="str">
            <v>柯子怡</v>
          </cell>
          <cell r="F392" t="str">
            <v>新城职业</v>
          </cell>
        </row>
        <row r="393">
          <cell r="D393">
            <v>392</v>
          </cell>
          <cell r="E393" t="str">
            <v>苏泽宇</v>
          </cell>
          <cell r="F393" t="str">
            <v>次渠中学</v>
          </cell>
        </row>
        <row r="394">
          <cell r="D394">
            <v>393</v>
          </cell>
          <cell r="E394" t="str">
            <v>张羽飞</v>
          </cell>
          <cell r="F394" t="str">
            <v>次渠中学</v>
          </cell>
        </row>
        <row r="395">
          <cell r="D395">
            <v>394</v>
          </cell>
          <cell r="E395" t="str">
            <v>杨子萱</v>
          </cell>
          <cell r="F395" t="str">
            <v>次渠中学</v>
          </cell>
        </row>
        <row r="396">
          <cell r="D396">
            <v>395</v>
          </cell>
          <cell r="E396" t="str">
            <v>孙文博</v>
          </cell>
          <cell r="F396" t="str">
            <v>次渠中学</v>
          </cell>
        </row>
        <row r="397">
          <cell r="D397">
            <v>396</v>
          </cell>
          <cell r="E397" t="str">
            <v>郝粟裕</v>
          </cell>
          <cell r="F397" t="str">
            <v>次渠中学</v>
          </cell>
        </row>
        <row r="398">
          <cell r="D398">
            <v>397</v>
          </cell>
          <cell r="E398" t="str">
            <v>郝文强</v>
          </cell>
          <cell r="F398" t="str">
            <v>次渠中学</v>
          </cell>
        </row>
        <row r="399">
          <cell r="D399">
            <v>398</v>
          </cell>
          <cell r="E399" t="str">
            <v>崔  彭</v>
          </cell>
          <cell r="F399" t="str">
            <v>次渠中学</v>
          </cell>
        </row>
        <row r="400">
          <cell r="D400">
            <v>399</v>
          </cell>
          <cell r="E400" t="str">
            <v xml:space="preserve">谢文熙 </v>
          </cell>
          <cell r="F400" t="str">
            <v>次渠中学</v>
          </cell>
        </row>
        <row r="401">
          <cell r="D401">
            <v>400</v>
          </cell>
          <cell r="E401" t="str">
            <v>王  原</v>
          </cell>
          <cell r="F401" t="str">
            <v>次渠中学</v>
          </cell>
        </row>
        <row r="402">
          <cell r="D402">
            <v>401</v>
          </cell>
          <cell r="E402" t="str">
            <v>田富金</v>
          </cell>
          <cell r="F402" t="str">
            <v>次渠中学</v>
          </cell>
        </row>
        <row r="403">
          <cell r="D403">
            <v>402</v>
          </cell>
          <cell r="E403" t="str">
            <v>庞笑赢</v>
          </cell>
          <cell r="F403" t="str">
            <v>次渠中学</v>
          </cell>
        </row>
        <row r="404">
          <cell r="D404">
            <v>403</v>
          </cell>
          <cell r="E404" t="str">
            <v>赵淑娟</v>
          </cell>
          <cell r="F404" t="str">
            <v>次渠中学</v>
          </cell>
        </row>
        <row r="405">
          <cell r="D405">
            <v>404</v>
          </cell>
          <cell r="E405" t="str">
            <v>佟铁鑫</v>
          </cell>
          <cell r="F405" t="str">
            <v xml:space="preserve">杨镇二中   </v>
          </cell>
        </row>
        <row r="406">
          <cell r="D406">
            <v>405</v>
          </cell>
          <cell r="E406" t="str">
            <v>高嘉辉</v>
          </cell>
          <cell r="F406" t="str">
            <v xml:space="preserve">杨镇二中   </v>
          </cell>
        </row>
        <row r="407">
          <cell r="D407">
            <v>406</v>
          </cell>
          <cell r="E407" t="str">
            <v>彭新杰</v>
          </cell>
          <cell r="F407" t="str">
            <v xml:space="preserve">杨镇二中   </v>
          </cell>
        </row>
        <row r="408">
          <cell r="D408">
            <v>407</v>
          </cell>
          <cell r="E408" t="str">
            <v>姚  南</v>
          </cell>
          <cell r="F408" t="str">
            <v xml:space="preserve">杨镇二中   </v>
          </cell>
        </row>
        <row r="409">
          <cell r="D409">
            <v>408</v>
          </cell>
          <cell r="E409" t="str">
            <v>高  硕</v>
          </cell>
          <cell r="F409" t="str">
            <v xml:space="preserve">杨镇二中   </v>
          </cell>
        </row>
        <row r="410">
          <cell r="D410">
            <v>409</v>
          </cell>
          <cell r="E410" t="str">
            <v>朱佳鑫</v>
          </cell>
          <cell r="F410" t="str">
            <v xml:space="preserve">杨镇二中   </v>
          </cell>
        </row>
        <row r="411">
          <cell r="D411">
            <v>410</v>
          </cell>
          <cell r="E411" t="str">
            <v>苏靖贻</v>
          </cell>
          <cell r="F411" t="str">
            <v xml:space="preserve">杨镇二中   </v>
          </cell>
        </row>
        <row r="412">
          <cell r="D412">
            <v>411</v>
          </cell>
          <cell r="E412" t="str">
            <v>佟  博</v>
          </cell>
          <cell r="F412" t="str">
            <v xml:space="preserve">杨镇二中   </v>
          </cell>
        </row>
        <row r="413">
          <cell r="D413">
            <v>412</v>
          </cell>
          <cell r="E413" t="str">
            <v>陈  芃</v>
          </cell>
          <cell r="F413" t="str">
            <v xml:space="preserve">杨镇二中   </v>
          </cell>
        </row>
        <row r="414">
          <cell r="D414">
            <v>413</v>
          </cell>
          <cell r="E414" t="str">
            <v>乔雨虹</v>
          </cell>
          <cell r="F414" t="str">
            <v xml:space="preserve">杨镇二中   </v>
          </cell>
        </row>
        <row r="415">
          <cell r="D415">
            <v>414</v>
          </cell>
          <cell r="E415" t="str">
            <v>王浩月</v>
          </cell>
          <cell r="F415" t="str">
            <v xml:space="preserve">杨镇二中   </v>
          </cell>
        </row>
        <row r="416">
          <cell r="D416">
            <v>415</v>
          </cell>
          <cell r="E416" t="str">
            <v>高禹涵</v>
          </cell>
          <cell r="F416" t="str">
            <v xml:space="preserve">杨镇二中   </v>
          </cell>
        </row>
        <row r="417">
          <cell r="D417">
            <v>416</v>
          </cell>
          <cell r="E417" t="str">
            <v>艾则麦提.艾合买提</v>
          </cell>
          <cell r="F417" t="str">
            <v xml:space="preserve">杨镇一中   </v>
          </cell>
        </row>
        <row r="418">
          <cell r="D418">
            <v>417</v>
          </cell>
          <cell r="E418" t="str">
            <v>木热迪力.木合塔尔</v>
          </cell>
          <cell r="F418" t="str">
            <v xml:space="preserve">杨镇一中   </v>
          </cell>
        </row>
        <row r="419">
          <cell r="D419">
            <v>418</v>
          </cell>
          <cell r="E419" t="str">
            <v>亚尔穆海麦提.图尔迪</v>
          </cell>
          <cell r="F419" t="str">
            <v xml:space="preserve">杨镇一中   </v>
          </cell>
        </row>
        <row r="420">
          <cell r="D420">
            <v>419</v>
          </cell>
          <cell r="E420" t="str">
            <v>孟  想</v>
          </cell>
          <cell r="F420" t="str">
            <v xml:space="preserve">杨镇一中   </v>
          </cell>
        </row>
        <row r="421">
          <cell r="D421">
            <v>420</v>
          </cell>
          <cell r="E421" t="str">
            <v>马一鸣</v>
          </cell>
          <cell r="F421" t="str">
            <v xml:space="preserve">杨镇一中   </v>
          </cell>
        </row>
        <row r="422">
          <cell r="D422">
            <v>421</v>
          </cell>
          <cell r="E422" t="str">
            <v>努尔艾力.麦麦提艾力</v>
          </cell>
          <cell r="F422" t="str">
            <v xml:space="preserve">杨镇一中   </v>
          </cell>
        </row>
        <row r="423">
          <cell r="D423">
            <v>422</v>
          </cell>
          <cell r="E423" t="str">
            <v>李晓研</v>
          </cell>
          <cell r="F423" t="str">
            <v xml:space="preserve">杨镇一中   </v>
          </cell>
        </row>
        <row r="424">
          <cell r="D424">
            <v>423</v>
          </cell>
          <cell r="E424" t="str">
            <v>刘子怡</v>
          </cell>
          <cell r="F424" t="str">
            <v xml:space="preserve">杨镇一中   </v>
          </cell>
        </row>
        <row r="425">
          <cell r="D425">
            <v>424</v>
          </cell>
          <cell r="E425" t="str">
            <v>果  然</v>
          </cell>
          <cell r="F425" t="str">
            <v xml:space="preserve">杨镇一中   </v>
          </cell>
        </row>
        <row r="426">
          <cell r="D426">
            <v>425</v>
          </cell>
          <cell r="E426" t="str">
            <v>刘紫叶</v>
          </cell>
          <cell r="F426" t="str">
            <v xml:space="preserve">杨镇一中   </v>
          </cell>
        </row>
        <row r="427">
          <cell r="D427">
            <v>426</v>
          </cell>
          <cell r="E427" t="str">
            <v>王  源</v>
          </cell>
          <cell r="F427" t="str">
            <v xml:space="preserve">杨镇一中   </v>
          </cell>
        </row>
        <row r="428">
          <cell r="D428">
            <v>427</v>
          </cell>
          <cell r="E428" t="str">
            <v>高婷屹</v>
          </cell>
          <cell r="F428" t="str">
            <v xml:space="preserve">杨镇一中   </v>
          </cell>
        </row>
        <row r="429">
          <cell r="D429">
            <v>428</v>
          </cell>
          <cell r="E429" t="str">
            <v>张子浩</v>
          </cell>
          <cell r="F429" t="str">
            <v>回龙观中心</v>
          </cell>
        </row>
        <row r="430">
          <cell r="D430">
            <v>429</v>
          </cell>
          <cell r="E430" t="str">
            <v>刘筱阳</v>
          </cell>
          <cell r="F430" t="str">
            <v>回龙观中心</v>
          </cell>
        </row>
        <row r="431">
          <cell r="D431">
            <v>430</v>
          </cell>
          <cell r="E431" t="str">
            <v>王一凡</v>
          </cell>
          <cell r="F431" t="str">
            <v>回龙观中心</v>
          </cell>
        </row>
        <row r="432">
          <cell r="D432">
            <v>431</v>
          </cell>
          <cell r="E432" t="str">
            <v>黄薪铭</v>
          </cell>
          <cell r="F432" t="str">
            <v>回龙观中心</v>
          </cell>
        </row>
        <row r="433">
          <cell r="D433">
            <v>432</v>
          </cell>
          <cell r="E433" t="str">
            <v>李天睿</v>
          </cell>
          <cell r="F433" t="str">
            <v>回龙观中心</v>
          </cell>
        </row>
        <row r="434">
          <cell r="D434">
            <v>433</v>
          </cell>
          <cell r="E434" t="str">
            <v>王子涵</v>
          </cell>
          <cell r="F434" t="str">
            <v>回龙观中心</v>
          </cell>
        </row>
        <row r="435">
          <cell r="D435">
            <v>434</v>
          </cell>
          <cell r="E435" t="str">
            <v>史皓宇</v>
          </cell>
          <cell r="F435" t="str">
            <v>回龙观中心</v>
          </cell>
        </row>
        <row r="436">
          <cell r="D436">
            <v>435</v>
          </cell>
          <cell r="E436" t="str">
            <v>范馨玥</v>
          </cell>
          <cell r="F436" t="str">
            <v>回龙观中心</v>
          </cell>
        </row>
        <row r="437">
          <cell r="D437">
            <v>436</v>
          </cell>
          <cell r="E437" t="str">
            <v>刘天琪</v>
          </cell>
          <cell r="F437" t="str">
            <v>回龙观中心</v>
          </cell>
        </row>
        <row r="438">
          <cell r="D438">
            <v>437</v>
          </cell>
          <cell r="E438" t="str">
            <v>齐奕茗</v>
          </cell>
          <cell r="F438" t="str">
            <v>回龙观中心</v>
          </cell>
        </row>
        <row r="439">
          <cell r="D439">
            <v>438</v>
          </cell>
          <cell r="E439" t="str">
            <v>高思睿</v>
          </cell>
          <cell r="F439" t="str">
            <v>回龙观中心</v>
          </cell>
        </row>
        <row r="440">
          <cell r="D440">
            <v>439</v>
          </cell>
          <cell r="E440" t="str">
            <v>朱子墨</v>
          </cell>
          <cell r="F440" t="str">
            <v>回龙观中心</v>
          </cell>
        </row>
        <row r="441">
          <cell r="D441">
            <v>440</v>
          </cell>
          <cell r="E441" t="str">
            <v>李禹岐</v>
          </cell>
          <cell r="F441" t="str">
            <v>中关村外国语</v>
          </cell>
        </row>
        <row r="442">
          <cell r="D442">
            <v>441</v>
          </cell>
          <cell r="E442" t="str">
            <v>袁朗烁</v>
          </cell>
          <cell r="F442" t="str">
            <v>中关村外国语</v>
          </cell>
        </row>
        <row r="443">
          <cell r="D443">
            <v>442</v>
          </cell>
          <cell r="E443" t="str">
            <v>毕  晟</v>
          </cell>
          <cell r="F443" t="str">
            <v>中关村外国语</v>
          </cell>
        </row>
        <row r="444">
          <cell r="D444">
            <v>443</v>
          </cell>
          <cell r="E444" t="str">
            <v>鹿峻赫</v>
          </cell>
          <cell r="F444" t="str">
            <v>中关村外国语</v>
          </cell>
        </row>
        <row r="445">
          <cell r="D445">
            <v>444</v>
          </cell>
          <cell r="E445" t="str">
            <v>石子赫</v>
          </cell>
          <cell r="F445" t="str">
            <v>中关村外国语</v>
          </cell>
        </row>
        <row r="446">
          <cell r="D446">
            <v>445</v>
          </cell>
          <cell r="E446" t="str">
            <v>谈鹤璇</v>
          </cell>
          <cell r="F446" t="str">
            <v>中关村外国语</v>
          </cell>
        </row>
        <row r="447">
          <cell r="D447">
            <v>446</v>
          </cell>
          <cell r="E447" t="str">
            <v>刘心橙</v>
          </cell>
          <cell r="F447" t="str">
            <v>中关村外国语</v>
          </cell>
        </row>
        <row r="448">
          <cell r="D448">
            <v>447</v>
          </cell>
          <cell r="E448" t="str">
            <v>靳恩熙</v>
          </cell>
          <cell r="F448" t="str">
            <v>中关村外国语</v>
          </cell>
        </row>
        <row r="449">
          <cell r="D449">
            <v>448</v>
          </cell>
          <cell r="E449" t="str">
            <v>卞语菲</v>
          </cell>
          <cell r="F449" t="str">
            <v>中关村外国语</v>
          </cell>
        </row>
        <row r="450">
          <cell r="D450">
            <v>449</v>
          </cell>
          <cell r="E450" t="str">
            <v>卞语涵</v>
          </cell>
          <cell r="F450" t="str">
            <v>中关村外国语</v>
          </cell>
        </row>
        <row r="451">
          <cell r="D451">
            <v>450</v>
          </cell>
          <cell r="E451" t="str">
            <v>张静茹</v>
          </cell>
          <cell r="F451" t="str">
            <v>中关村外国语</v>
          </cell>
        </row>
        <row r="452">
          <cell r="D452">
            <v>451</v>
          </cell>
          <cell r="E452" t="str">
            <v>明雨馨</v>
          </cell>
          <cell r="F452" t="str">
            <v>中关村外国语</v>
          </cell>
        </row>
        <row r="453">
          <cell r="D453">
            <v>452</v>
          </cell>
          <cell r="E453" t="str">
            <v>刘芯妤</v>
          </cell>
          <cell r="F453" t="str">
            <v>人大附经开</v>
          </cell>
        </row>
        <row r="454">
          <cell r="D454">
            <v>453</v>
          </cell>
          <cell r="E454" t="str">
            <v>张钰琳</v>
          </cell>
          <cell r="F454" t="str">
            <v>人大附经开</v>
          </cell>
        </row>
        <row r="455">
          <cell r="D455">
            <v>454</v>
          </cell>
          <cell r="E455" t="str">
            <v>康馨悦</v>
          </cell>
          <cell r="F455" t="str">
            <v>人大附经开</v>
          </cell>
        </row>
        <row r="456">
          <cell r="D456">
            <v>455</v>
          </cell>
          <cell r="E456" t="str">
            <v>欧阳玉芙蓉</v>
          </cell>
          <cell r="F456" t="str">
            <v>人大附经开</v>
          </cell>
        </row>
        <row r="457">
          <cell r="D457">
            <v>456</v>
          </cell>
          <cell r="E457" t="str">
            <v>肖逸昕</v>
          </cell>
          <cell r="F457" t="str">
            <v>人大附经开</v>
          </cell>
        </row>
        <row r="458">
          <cell r="D458">
            <v>457</v>
          </cell>
          <cell r="E458" t="str">
            <v>魏子翔</v>
          </cell>
          <cell r="F458" t="str">
            <v>首师附大兴</v>
          </cell>
        </row>
        <row r="459">
          <cell r="D459">
            <v>458</v>
          </cell>
          <cell r="E459" t="str">
            <v>刘明昊</v>
          </cell>
          <cell r="F459" t="str">
            <v>首师附大兴</v>
          </cell>
        </row>
        <row r="460">
          <cell r="D460">
            <v>459</v>
          </cell>
          <cell r="E460" t="str">
            <v>罗天佑</v>
          </cell>
          <cell r="F460" t="str">
            <v>首师附大兴</v>
          </cell>
        </row>
        <row r="461">
          <cell r="D461">
            <v>460</v>
          </cell>
          <cell r="E461" t="str">
            <v>舒梓为</v>
          </cell>
          <cell r="F461" t="str">
            <v>首师附大兴</v>
          </cell>
        </row>
        <row r="462">
          <cell r="D462">
            <v>461</v>
          </cell>
          <cell r="E462" t="str">
            <v>吴翊弘</v>
          </cell>
          <cell r="F462" t="str">
            <v>首师附大兴</v>
          </cell>
        </row>
        <row r="463">
          <cell r="D463">
            <v>462</v>
          </cell>
          <cell r="E463" t="str">
            <v>蒋天磊</v>
          </cell>
          <cell r="F463" t="str">
            <v>首师附大兴</v>
          </cell>
        </row>
        <row r="464">
          <cell r="D464">
            <v>463</v>
          </cell>
          <cell r="E464" t="str">
            <v>杨舒欣</v>
          </cell>
          <cell r="F464" t="str">
            <v>首师附大兴</v>
          </cell>
        </row>
        <row r="465">
          <cell r="D465">
            <v>464</v>
          </cell>
          <cell r="E465" t="str">
            <v>付绘菡</v>
          </cell>
          <cell r="F465" t="str">
            <v>首师附大兴</v>
          </cell>
        </row>
        <row r="466">
          <cell r="D466">
            <v>465</v>
          </cell>
          <cell r="E466" t="str">
            <v>谭欣仪</v>
          </cell>
          <cell r="F466" t="str">
            <v>首师附大兴</v>
          </cell>
        </row>
        <row r="467">
          <cell r="D467">
            <v>466</v>
          </cell>
          <cell r="E467" t="str">
            <v>张枕溪</v>
          </cell>
          <cell r="F467" t="str">
            <v>首师附大兴</v>
          </cell>
        </row>
        <row r="468">
          <cell r="D468">
            <v>467</v>
          </cell>
          <cell r="E468" t="str">
            <v>张清音</v>
          </cell>
          <cell r="F468" t="str">
            <v>首师附大兴</v>
          </cell>
        </row>
        <row r="469">
          <cell r="D469">
            <v>468</v>
          </cell>
          <cell r="E469" t="str">
            <v>周景怡</v>
          </cell>
          <cell r="F469" t="str">
            <v>首师附大兴</v>
          </cell>
        </row>
        <row r="470">
          <cell r="D470">
            <v>469</v>
          </cell>
          <cell r="E470" t="str">
            <v>李政起</v>
          </cell>
          <cell r="F470" t="str">
            <v>中教实验</v>
          </cell>
        </row>
        <row r="471">
          <cell r="D471">
            <v>470</v>
          </cell>
          <cell r="E471" t="str">
            <v>杨渤绍</v>
          </cell>
          <cell r="F471" t="str">
            <v>中教实验</v>
          </cell>
        </row>
        <row r="472">
          <cell r="D472">
            <v>471</v>
          </cell>
          <cell r="E472" t="str">
            <v>刘孟恩</v>
          </cell>
          <cell r="F472" t="str">
            <v>中教实验</v>
          </cell>
        </row>
        <row r="473">
          <cell r="D473">
            <v>472</v>
          </cell>
          <cell r="E473" t="str">
            <v>龚梓涵</v>
          </cell>
          <cell r="F473" t="str">
            <v>中教实验</v>
          </cell>
        </row>
        <row r="474">
          <cell r="D474">
            <v>473</v>
          </cell>
          <cell r="E474" t="str">
            <v>赵  振</v>
          </cell>
          <cell r="F474" t="str">
            <v>中教实验</v>
          </cell>
        </row>
        <row r="475">
          <cell r="D475">
            <v>474</v>
          </cell>
          <cell r="E475" t="str">
            <v>张天乐</v>
          </cell>
          <cell r="F475" t="str">
            <v>中教实验</v>
          </cell>
        </row>
        <row r="476">
          <cell r="D476">
            <v>475</v>
          </cell>
          <cell r="E476" t="str">
            <v>周宇涵</v>
          </cell>
          <cell r="F476" t="str">
            <v>中教实验</v>
          </cell>
        </row>
        <row r="477">
          <cell r="D477">
            <v>476</v>
          </cell>
          <cell r="E477" t="str">
            <v>于清格</v>
          </cell>
          <cell r="F477" t="str">
            <v>中教实验</v>
          </cell>
        </row>
        <row r="478">
          <cell r="D478">
            <v>477</v>
          </cell>
          <cell r="E478" t="str">
            <v>马葛百慧</v>
          </cell>
          <cell r="F478" t="str">
            <v>中教实验</v>
          </cell>
        </row>
        <row r="479">
          <cell r="D479">
            <v>478</v>
          </cell>
          <cell r="E479" t="str">
            <v>李成蕊</v>
          </cell>
          <cell r="F479" t="str">
            <v>中教实验</v>
          </cell>
        </row>
        <row r="480">
          <cell r="D480">
            <v>479</v>
          </cell>
          <cell r="E480" t="str">
            <v>赵越冉</v>
          </cell>
          <cell r="F480" t="str">
            <v>怀柔六小</v>
          </cell>
        </row>
        <row r="481">
          <cell r="D481">
            <v>480</v>
          </cell>
          <cell r="E481" t="str">
            <v>杜宇航</v>
          </cell>
          <cell r="F481" t="str">
            <v>怀柔六小</v>
          </cell>
        </row>
        <row r="482">
          <cell r="D482">
            <v>481</v>
          </cell>
          <cell r="E482" t="str">
            <v>丁胜男</v>
          </cell>
          <cell r="F482" t="str">
            <v>怀柔六小</v>
          </cell>
        </row>
        <row r="483">
          <cell r="D483">
            <v>482</v>
          </cell>
          <cell r="E483" t="str">
            <v>苏圣洁</v>
          </cell>
          <cell r="F483" t="str">
            <v>怀柔六小</v>
          </cell>
        </row>
        <row r="484">
          <cell r="D484">
            <v>483</v>
          </cell>
          <cell r="E484" t="str">
            <v>于  龙</v>
          </cell>
          <cell r="F484" t="str">
            <v>怀柔六小</v>
          </cell>
        </row>
        <row r="485">
          <cell r="D485">
            <v>484</v>
          </cell>
          <cell r="E485" t="str">
            <v>田恒森</v>
          </cell>
          <cell r="F485" t="str">
            <v>怀柔六小</v>
          </cell>
        </row>
        <row r="486">
          <cell r="D486">
            <v>485</v>
          </cell>
          <cell r="E486" t="str">
            <v>申葰轩</v>
          </cell>
          <cell r="F486" t="str">
            <v>怀柔六小</v>
          </cell>
        </row>
        <row r="487">
          <cell r="D487">
            <v>486</v>
          </cell>
          <cell r="E487" t="str">
            <v>梁宸毓</v>
          </cell>
          <cell r="F487" t="str">
            <v>怀柔六小</v>
          </cell>
        </row>
        <row r="488">
          <cell r="D488">
            <v>487</v>
          </cell>
          <cell r="E488" t="str">
            <v>贾若颖</v>
          </cell>
          <cell r="F488" t="str">
            <v>怀柔六小</v>
          </cell>
        </row>
        <row r="489">
          <cell r="D489">
            <v>488</v>
          </cell>
          <cell r="E489" t="str">
            <v>李梓萌</v>
          </cell>
          <cell r="F489" t="str">
            <v>怀柔六小</v>
          </cell>
        </row>
        <row r="490">
          <cell r="D490">
            <v>489</v>
          </cell>
          <cell r="E490" t="str">
            <v>张开鑫</v>
          </cell>
          <cell r="F490" t="str">
            <v>怀柔六小</v>
          </cell>
        </row>
        <row r="491">
          <cell r="D491">
            <v>490</v>
          </cell>
          <cell r="E491" t="str">
            <v>张芳鑫</v>
          </cell>
          <cell r="F491" t="str">
            <v>怀柔六小</v>
          </cell>
        </row>
        <row r="492">
          <cell r="D492">
            <v>491</v>
          </cell>
          <cell r="E492" t="str">
            <v>常海洋</v>
          </cell>
          <cell r="F492" t="str">
            <v>杨宋镇中心</v>
          </cell>
        </row>
        <row r="493">
          <cell r="D493">
            <v>492</v>
          </cell>
          <cell r="E493" t="str">
            <v>于鸿鑫</v>
          </cell>
          <cell r="F493" t="str">
            <v>杨宋镇中心</v>
          </cell>
        </row>
        <row r="494">
          <cell r="D494">
            <v>493</v>
          </cell>
          <cell r="E494" t="str">
            <v>张浩男</v>
          </cell>
          <cell r="F494" t="str">
            <v>杨宋镇中心</v>
          </cell>
        </row>
        <row r="495">
          <cell r="D495">
            <v>494</v>
          </cell>
          <cell r="E495" t="str">
            <v>穆雨晨</v>
          </cell>
          <cell r="F495" t="str">
            <v>杨宋镇中心</v>
          </cell>
        </row>
        <row r="496">
          <cell r="D496">
            <v>495</v>
          </cell>
          <cell r="E496" t="str">
            <v>欧阳靖瑶</v>
          </cell>
          <cell r="F496" t="str">
            <v>杨宋镇中心</v>
          </cell>
        </row>
        <row r="497">
          <cell r="D497">
            <v>496</v>
          </cell>
          <cell r="E497" t="str">
            <v>孙  阳</v>
          </cell>
          <cell r="F497" t="str">
            <v>杨宋镇中心</v>
          </cell>
        </row>
        <row r="498">
          <cell r="D498">
            <v>497</v>
          </cell>
          <cell r="E498" t="str">
            <v>张静宜</v>
          </cell>
          <cell r="F498" t="str">
            <v>杨宋镇中心</v>
          </cell>
        </row>
        <row r="499">
          <cell r="D499">
            <v>498</v>
          </cell>
          <cell r="E499" t="str">
            <v>马紫宸</v>
          </cell>
          <cell r="F499" t="str">
            <v>杨宋镇中心</v>
          </cell>
        </row>
        <row r="500">
          <cell r="D500">
            <v>499</v>
          </cell>
          <cell r="E500" t="str">
            <v>张宇桐</v>
          </cell>
          <cell r="F500" t="str">
            <v>杨宋镇中心</v>
          </cell>
        </row>
        <row r="501">
          <cell r="D501">
            <v>500</v>
          </cell>
          <cell r="E501" t="str">
            <v>武溪桐</v>
          </cell>
          <cell r="F501" t="str">
            <v>杨宋镇中心</v>
          </cell>
        </row>
        <row r="502">
          <cell r="D502">
            <v>501</v>
          </cell>
          <cell r="E502" t="str">
            <v>任紫钰</v>
          </cell>
          <cell r="F502" t="str">
            <v>杨宋镇中心</v>
          </cell>
        </row>
        <row r="503">
          <cell r="D503">
            <v>502</v>
          </cell>
          <cell r="E503" t="str">
            <v>王旭杨</v>
          </cell>
          <cell r="F503" t="str">
            <v>杨宋镇中心</v>
          </cell>
        </row>
        <row r="504">
          <cell r="D504">
            <v>503</v>
          </cell>
          <cell r="E504" t="str">
            <v>计梦溪</v>
          </cell>
          <cell r="F504" t="str">
            <v>实验附小</v>
          </cell>
        </row>
        <row r="505">
          <cell r="D505">
            <v>504</v>
          </cell>
          <cell r="E505" t="str">
            <v>刘馨晨</v>
          </cell>
          <cell r="F505" t="str">
            <v>实验附小</v>
          </cell>
        </row>
        <row r="506">
          <cell r="D506">
            <v>505</v>
          </cell>
          <cell r="E506" t="str">
            <v>刘若雪</v>
          </cell>
          <cell r="F506" t="str">
            <v>实验附小</v>
          </cell>
        </row>
        <row r="507">
          <cell r="D507">
            <v>506</v>
          </cell>
          <cell r="E507" t="str">
            <v>王宜宁</v>
          </cell>
          <cell r="F507" t="str">
            <v>实验附小</v>
          </cell>
        </row>
        <row r="508">
          <cell r="D508">
            <v>507</v>
          </cell>
          <cell r="E508" t="str">
            <v>高建凯</v>
          </cell>
          <cell r="F508" t="str">
            <v>实验附小</v>
          </cell>
        </row>
        <row r="509">
          <cell r="D509">
            <v>508</v>
          </cell>
          <cell r="E509" t="str">
            <v>高宇轩</v>
          </cell>
          <cell r="F509" t="str">
            <v>实验附小</v>
          </cell>
        </row>
        <row r="510">
          <cell r="D510">
            <v>509</v>
          </cell>
          <cell r="E510" t="str">
            <v>王惠祎</v>
          </cell>
          <cell r="F510" t="str">
            <v>大兴庄</v>
          </cell>
        </row>
        <row r="511">
          <cell r="D511">
            <v>510</v>
          </cell>
          <cell r="E511" t="str">
            <v>张楚涵</v>
          </cell>
          <cell r="F511" t="str">
            <v>大兴庄</v>
          </cell>
        </row>
        <row r="512">
          <cell r="D512">
            <v>511</v>
          </cell>
          <cell r="E512" t="str">
            <v>杨茸秒</v>
          </cell>
          <cell r="F512" t="str">
            <v>大兴庄</v>
          </cell>
        </row>
        <row r="513">
          <cell r="D513">
            <v>512</v>
          </cell>
          <cell r="E513" t="str">
            <v>武佳鹤</v>
          </cell>
          <cell r="F513" t="str">
            <v>平谷一小</v>
          </cell>
        </row>
        <row r="514">
          <cell r="D514">
            <v>513</v>
          </cell>
          <cell r="E514" t="str">
            <v>肖琳茜</v>
          </cell>
          <cell r="F514" t="str">
            <v>平谷一小</v>
          </cell>
        </row>
        <row r="515">
          <cell r="D515">
            <v>514</v>
          </cell>
          <cell r="E515" t="str">
            <v>何智博</v>
          </cell>
          <cell r="F515" t="str">
            <v>平谷一小</v>
          </cell>
        </row>
        <row r="516">
          <cell r="D516">
            <v>515</v>
          </cell>
          <cell r="E516" t="str">
            <v>王肖俊</v>
          </cell>
          <cell r="F516" t="str">
            <v>平谷一小</v>
          </cell>
        </row>
        <row r="517">
          <cell r="D517">
            <v>516</v>
          </cell>
          <cell r="E517" t="str">
            <v>牟茵泽</v>
          </cell>
          <cell r="F517" t="str">
            <v xml:space="preserve">八中京西附小 </v>
          </cell>
        </row>
        <row r="518">
          <cell r="D518">
            <v>517</v>
          </cell>
          <cell r="E518" t="str">
            <v>张凯芃</v>
          </cell>
          <cell r="F518" t="str">
            <v xml:space="preserve">八中京西附小 </v>
          </cell>
        </row>
        <row r="519">
          <cell r="D519">
            <v>518</v>
          </cell>
          <cell r="E519" t="str">
            <v>郭庆泽</v>
          </cell>
          <cell r="F519" t="str">
            <v xml:space="preserve">八中京西附小 </v>
          </cell>
        </row>
        <row r="520">
          <cell r="D520">
            <v>519</v>
          </cell>
          <cell r="E520" t="str">
            <v>魏子杰</v>
          </cell>
          <cell r="F520" t="str">
            <v xml:space="preserve">八中京西附小 </v>
          </cell>
        </row>
        <row r="521">
          <cell r="D521">
            <v>520</v>
          </cell>
          <cell r="E521" t="str">
            <v>崔鸣格</v>
          </cell>
          <cell r="F521" t="str">
            <v xml:space="preserve">八中京西附小 </v>
          </cell>
        </row>
        <row r="522">
          <cell r="D522">
            <v>521</v>
          </cell>
          <cell r="E522" t="str">
            <v>杨玉峰</v>
          </cell>
          <cell r="F522" t="str">
            <v xml:space="preserve">八中京西附小 </v>
          </cell>
        </row>
        <row r="523">
          <cell r="D523">
            <v>522</v>
          </cell>
          <cell r="E523" t="str">
            <v>聂馨怡</v>
          </cell>
          <cell r="F523" t="str">
            <v xml:space="preserve">八中京西附小 </v>
          </cell>
        </row>
        <row r="524">
          <cell r="D524">
            <v>523</v>
          </cell>
          <cell r="E524" t="str">
            <v>李时雨</v>
          </cell>
          <cell r="F524" t="str">
            <v xml:space="preserve">八中京西附小 </v>
          </cell>
        </row>
        <row r="525">
          <cell r="D525">
            <v>524</v>
          </cell>
          <cell r="E525" t="str">
            <v>谢骐澳</v>
          </cell>
          <cell r="F525" t="str">
            <v xml:space="preserve">八中京西附小 </v>
          </cell>
        </row>
        <row r="526">
          <cell r="D526">
            <v>525</v>
          </cell>
          <cell r="E526" t="str">
            <v>刘恩淇</v>
          </cell>
          <cell r="F526" t="str">
            <v xml:space="preserve">八中京西附小 </v>
          </cell>
        </row>
        <row r="527">
          <cell r="D527">
            <v>526</v>
          </cell>
          <cell r="E527" t="str">
            <v>卢芊默</v>
          </cell>
          <cell r="F527" t="str">
            <v xml:space="preserve">八中京西附小 </v>
          </cell>
        </row>
        <row r="528">
          <cell r="D528">
            <v>527</v>
          </cell>
          <cell r="E528" t="str">
            <v>苏子涵</v>
          </cell>
          <cell r="F528" t="str">
            <v xml:space="preserve">八中京西附小 </v>
          </cell>
        </row>
        <row r="529">
          <cell r="D529">
            <v>528</v>
          </cell>
          <cell r="E529" t="str">
            <v>孙  钰</v>
          </cell>
          <cell r="F529" t="str">
            <v>八中永定实验</v>
          </cell>
        </row>
        <row r="530">
          <cell r="D530">
            <v>529</v>
          </cell>
          <cell r="E530" t="str">
            <v>田振宏</v>
          </cell>
          <cell r="F530" t="str">
            <v>八中永定实验</v>
          </cell>
        </row>
        <row r="531">
          <cell r="D531">
            <v>530</v>
          </cell>
          <cell r="E531" t="str">
            <v>孙晓熙</v>
          </cell>
          <cell r="F531" t="str">
            <v>八中永定实验</v>
          </cell>
        </row>
        <row r="532">
          <cell r="D532">
            <v>531</v>
          </cell>
          <cell r="E532" t="str">
            <v>胡梓萌</v>
          </cell>
          <cell r="F532" t="str">
            <v>三家店小学</v>
          </cell>
        </row>
        <row r="533">
          <cell r="D533">
            <v>532</v>
          </cell>
          <cell r="E533" t="str">
            <v>郭子杰</v>
          </cell>
          <cell r="F533" t="str">
            <v>王平中学</v>
          </cell>
        </row>
        <row r="534">
          <cell r="D534">
            <v>533</v>
          </cell>
          <cell r="E534" t="str">
            <v>祝小川</v>
          </cell>
          <cell r="F534" t="str">
            <v>王平中学</v>
          </cell>
        </row>
        <row r="535">
          <cell r="D535">
            <v>534</v>
          </cell>
          <cell r="E535" t="str">
            <v>靳昊楠</v>
          </cell>
          <cell r="F535" t="str">
            <v>王平中学</v>
          </cell>
        </row>
        <row r="536">
          <cell r="D536">
            <v>535</v>
          </cell>
          <cell r="E536" t="str">
            <v>袁少云</v>
          </cell>
          <cell r="F536" t="str">
            <v>王平中学</v>
          </cell>
        </row>
        <row r="537">
          <cell r="D537">
            <v>536</v>
          </cell>
          <cell r="E537" t="str">
            <v>程  正</v>
          </cell>
          <cell r="F537" t="str">
            <v>王平中学</v>
          </cell>
        </row>
        <row r="538">
          <cell r="D538">
            <v>537</v>
          </cell>
          <cell r="E538" t="str">
            <v>杨鑫雨</v>
          </cell>
          <cell r="F538" t="str">
            <v>王平中学</v>
          </cell>
        </row>
        <row r="539">
          <cell r="D539">
            <v>538</v>
          </cell>
          <cell r="E539" t="str">
            <v>李天赐</v>
          </cell>
          <cell r="F539" t="str">
            <v>王平中学</v>
          </cell>
        </row>
        <row r="540">
          <cell r="D540">
            <v>539</v>
          </cell>
          <cell r="E540" t="str">
            <v>郭  雨</v>
          </cell>
          <cell r="F540" t="str">
            <v>王平中学</v>
          </cell>
        </row>
        <row r="541">
          <cell r="D541">
            <v>540</v>
          </cell>
          <cell r="E541" t="str">
            <v>刘昕宇</v>
          </cell>
          <cell r="F541" t="str">
            <v>王平中学</v>
          </cell>
        </row>
        <row r="542">
          <cell r="D542">
            <v>541</v>
          </cell>
          <cell r="E542" t="str">
            <v>邓  欢</v>
          </cell>
          <cell r="F542" t="str">
            <v>王平中学</v>
          </cell>
        </row>
        <row r="543">
          <cell r="D543">
            <v>542</v>
          </cell>
          <cell r="E543" t="str">
            <v>霍  莹</v>
          </cell>
          <cell r="F543" t="str">
            <v>王平中学</v>
          </cell>
        </row>
        <row r="544">
          <cell r="D544">
            <v>543</v>
          </cell>
          <cell r="E544" t="str">
            <v>孔晓婷</v>
          </cell>
          <cell r="F544" t="str">
            <v>王平中学</v>
          </cell>
        </row>
        <row r="545">
          <cell r="D545">
            <v>544</v>
          </cell>
          <cell r="E545" t="str">
            <v>邵梦蝶</v>
          </cell>
          <cell r="F545" t="str">
            <v>王平中学</v>
          </cell>
        </row>
        <row r="546">
          <cell r="D546">
            <v>545</v>
          </cell>
          <cell r="E546" t="str">
            <v>于孟湉</v>
          </cell>
          <cell r="F546" t="str">
            <v>王平中学</v>
          </cell>
        </row>
        <row r="547">
          <cell r="D547">
            <v>546</v>
          </cell>
          <cell r="E547" t="str">
            <v>李柘霆</v>
          </cell>
          <cell r="F547" t="str">
            <v>大峪二小</v>
          </cell>
        </row>
        <row r="548">
          <cell r="D548">
            <v>547</v>
          </cell>
          <cell r="E548" t="str">
            <v>李倪可</v>
          </cell>
          <cell r="F548" t="str">
            <v>实验二小永定分校</v>
          </cell>
        </row>
        <row r="549">
          <cell r="D549">
            <v>548</v>
          </cell>
          <cell r="E549" t="str">
            <v>蔡铭轩</v>
          </cell>
          <cell r="F549" t="str">
            <v xml:space="preserve">向阳小学 </v>
          </cell>
        </row>
        <row r="550">
          <cell r="D550">
            <v>549</v>
          </cell>
          <cell r="E550" t="str">
            <v>余安弘州</v>
          </cell>
          <cell r="F550" t="str">
            <v xml:space="preserve">向阳小学 </v>
          </cell>
        </row>
        <row r="551">
          <cell r="D551">
            <v>550</v>
          </cell>
          <cell r="E551" t="str">
            <v>任  楷</v>
          </cell>
          <cell r="F551" t="str">
            <v xml:space="preserve">向阳小学 </v>
          </cell>
        </row>
        <row r="552">
          <cell r="D552">
            <v>551</v>
          </cell>
          <cell r="E552" t="str">
            <v>刘俊豪</v>
          </cell>
          <cell r="F552" t="str">
            <v xml:space="preserve">向阳小学 </v>
          </cell>
        </row>
        <row r="553">
          <cell r="D553">
            <v>552</v>
          </cell>
          <cell r="E553" t="str">
            <v>刘昀睿</v>
          </cell>
          <cell r="F553" t="str">
            <v xml:space="preserve">向阳小学 </v>
          </cell>
        </row>
        <row r="554">
          <cell r="D554">
            <v>553</v>
          </cell>
          <cell r="E554" t="str">
            <v>刘雨涵</v>
          </cell>
          <cell r="F554" t="str">
            <v xml:space="preserve">向阳小学 </v>
          </cell>
        </row>
        <row r="555">
          <cell r="D555">
            <v>554</v>
          </cell>
          <cell r="E555" t="str">
            <v>刘昊纹</v>
          </cell>
          <cell r="F555" t="str">
            <v xml:space="preserve">向阳小学 </v>
          </cell>
        </row>
        <row r="556">
          <cell r="D556">
            <v>555</v>
          </cell>
          <cell r="E556" t="str">
            <v>莘芮迪</v>
          </cell>
          <cell r="F556" t="str">
            <v xml:space="preserve">向阳小学 </v>
          </cell>
        </row>
        <row r="557">
          <cell r="D557">
            <v>556</v>
          </cell>
          <cell r="E557" t="str">
            <v>郑钰祺</v>
          </cell>
          <cell r="F557" t="str">
            <v xml:space="preserve">向阳小学 </v>
          </cell>
        </row>
        <row r="558">
          <cell r="D558">
            <v>557</v>
          </cell>
          <cell r="E558" t="str">
            <v>刘佳祈</v>
          </cell>
          <cell r="F558" t="str">
            <v xml:space="preserve">向阳小学 </v>
          </cell>
        </row>
        <row r="559">
          <cell r="D559">
            <v>558</v>
          </cell>
          <cell r="E559" t="str">
            <v>王一涵</v>
          </cell>
          <cell r="F559" t="str">
            <v xml:space="preserve">向阳小学 </v>
          </cell>
        </row>
        <row r="560">
          <cell r="D560">
            <v>559</v>
          </cell>
          <cell r="E560" t="str">
            <v>段蕴恒</v>
          </cell>
          <cell r="F560" t="str">
            <v xml:space="preserve">向阳小学 </v>
          </cell>
        </row>
        <row r="561">
          <cell r="D561">
            <v>560</v>
          </cell>
          <cell r="E561" t="str">
            <v>王辰安</v>
          </cell>
          <cell r="F561" t="str">
            <v>密云三小</v>
          </cell>
        </row>
        <row r="562">
          <cell r="D562">
            <v>561</v>
          </cell>
          <cell r="E562" t="str">
            <v>蔡晨晖</v>
          </cell>
          <cell r="F562" t="str">
            <v>密云三小</v>
          </cell>
        </row>
        <row r="563">
          <cell r="D563">
            <v>562</v>
          </cell>
          <cell r="E563" t="str">
            <v>张嘉霖</v>
          </cell>
          <cell r="F563" t="str">
            <v>密云三小</v>
          </cell>
        </row>
        <row r="564">
          <cell r="D564">
            <v>563</v>
          </cell>
          <cell r="E564" t="str">
            <v>翟  克</v>
          </cell>
          <cell r="F564" t="str">
            <v>密云三小</v>
          </cell>
        </row>
        <row r="565">
          <cell r="D565">
            <v>564</v>
          </cell>
          <cell r="E565" t="str">
            <v>李昕润</v>
          </cell>
          <cell r="F565" t="str">
            <v>密云三小</v>
          </cell>
        </row>
        <row r="566">
          <cell r="D566">
            <v>565</v>
          </cell>
          <cell r="E566" t="str">
            <v xml:space="preserve">孙境怡 </v>
          </cell>
          <cell r="F566" t="str">
            <v>密云三小</v>
          </cell>
        </row>
        <row r="567">
          <cell r="D567">
            <v>566</v>
          </cell>
          <cell r="E567" t="str">
            <v>刘珈语</v>
          </cell>
          <cell r="F567" t="str">
            <v>密云三小</v>
          </cell>
        </row>
        <row r="568">
          <cell r="D568">
            <v>567</v>
          </cell>
          <cell r="E568" t="str">
            <v>姜  萌</v>
          </cell>
          <cell r="F568" t="str">
            <v>密云三小</v>
          </cell>
        </row>
        <row r="569">
          <cell r="D569">
            <v>568</v>
          </cell>
          <cell r="E569" t="str">
            <v>孙  好</v>
          </cell>
          <cell r="F569" t="str">
            <v>密云三小</v>
          </cell>
        </row>
        <row r="570">
          <cell r="D570">
            <v>569</v>
          </cell>
          <cell r="E570" t="str">
            <v>李梓君</v>
          </cell>
          <cell r="F570" t="str">
            <v>京师实验</v>
          </cell>
        </row>
        <row r="571">
          <cell r="D571">
            <v>570</v>
          </cell>
          <cell r="E571" t="str">
            <v>赵雾晴</v>
          </cell>
          <cell r="F571" t="str">
            <v>京师实验</v>
          </cell>
        </row>
        <row r="572">
          <cell r="D572">
            <v>571</v>
          </cell>
          <cell r="E572" t="str">
            <v>孙梓杨</v>
          </cell>
          <cell r="F572" t="str">
            <v>纪家庙</v>
          </cell>
        </row>
        <row r="573">
          <cell r="D573">
            <v>572</v>
          </cell>
          <cell r="E573" t="str">
            <v>陈宇铖</v>
          </cell>
          <cell r="F573" t="str">
            <v>纪家庙</v>
          </cell>
        </row>
        <row r="574">
          <cell r="D574">
            <v>573</v>
          </cell>
          <cell r="E574" t="str">
            <v>陈禄升</v>
          </cell>
          <cell r="F574" t="str">
            <v>纪家庙</v>
          </cell>
        </row>
        <row r="575">
          <cell r="D575">
            <v>574</v>
          </cell>
          <cell r="E575" t="str">
            <v>马浩宇</v>
          </cell>
          <cell r="F575" t="str">
            <v>纪家庙</v>
          </cell>
        </row>
        <row r="576">
          <cell r="D576">
            <v>575</v>
          </cell>
          <cell r="E576" t="str">
            <v>秦永安</v>
          </cell>
          <cell r="F576" t="str">
            <v>纪家庙</v>
          </cell>
        </row>
        <row r="577">
          <cell r="D577">
            <v>576</v>
          </cell>
          <cell r="E577" t="str">
            <v>董宸希</v>
          </cell>
          <cell r="F577" t="str">
            <v>纪家庙</v>
          </cell>
        </row>
        <row r="578">
          <cell r="D578">
            <v>577</v>
          </cell>
          <cell r="E578" t="str">
            <v>付宇轩</v>
          </cell>
          <cell r="F578" t="str">
            <v>纪家庙</v>
          </cell>
        </row>
        <row r="579">
          <cell r="D579">
            <v>578</v>
          </cell>
          <cell r="E579" t="str">
            <v>任泓宇</v>
          </cell>
          <cell r="F579" t="str">
            <v>纪家庙</v>
          </cell>
        </row>
        <row r="580">
          <cell r="D580">
            <v>579</v>
          </cell>
          <cell r="E580" t="str">
            <v>王梓涵</v>
          </cell>
          <cell r="F580" t="str">
            <v>纪家庙</v>
          </cell>
        </row>
        <row r="581">
          <cell r="D581">
            <v>580</v>
          </cell>
          <cell r="E581" t="str">
            <v>曾优甜</v>
          </cell>
          <cell r="F581" t="str">
            <v>纪家庙</v>
          </cell>
        </row>
        <row r="582">
          <cell r="D582">
            <v>581</v>
          </cell>
          <cell r="E582" t="str">
            <v>杨思琪</v>
          </cell>
          <cell r="F582" t="str">
            <v>纪家庙</v>
          </cell>
        </row>
        <row r="583">
          <cell r="D583">
            <v>582</v>
          </cell>
          <cell r="E583" t="str">
            <v>周欣怡</v>
          </cell>
          <cell r="F583" t="str">
            <v>纪家庙</v>
          </cell>
        </row>
        <row r="584">
          <cell r="D584">
            <v>583</v>
          </cell>
          <cell r="E584" t="str">
            <v>韩傲敦格日乐</v>
          </cell>
          <cell r="F584" t="str">
            <v>五一小学</v>
          </cell>
        </row>
      </sheetData>
      <sheetData sheetId="7">
        <row r="2">
          <cell r="B2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页"/>
      <sheetName val="300米"/>
      <sheetName val="500米"/>
      <sheetName val="1000米"/>
      <sheetName val="25米障碍"/>
      <sheetName val="10米正面交叉"/>
      <sheetName val="Sheet1"/>
      <sheetName val="初男组"/>
    </sheetNames>
    <definedNames>
      <definedName name="模块1.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</v>
          </cell>
          <cell r="B2">
            <v>9</v>
          </cell>
          <cell r="D2">
            <v>1</v>
          </cell>
          <cell r="E2" t="str">
            <v>杜轩琪</v>
          </cell>
          <cell r="F2" t="str">
            <v>府学胡同</v>
          </cell>
        </row>
        <row r="3">
          <cell r="A3">
            <v>2</v>
          </cell>
          <cell r="B3">
            <v>7</v>
          </cell>
          <cell r="D3">
            <v>2</v>
          </cell>
          <cell r="E3" t="str">
            <v>董金植</v>
          </cell>
          <cell r="F3" t="str">
            <v>府学胡同</v>
          </cell>
        </row>
        <row r="4">
          <cell r="A4">
            <v>3</v>
          </cell>
          <cell r="B4">
            <v>6</v>
          </cell>
          <cell r="D4">
            <v>3</v>
          </cell>
          <cell r="E4" t="str">
            <v>蔡煊阳</v>
          </cell>
          <cell r="F4" t="str">
            <v>府学胡同</v>
          </cell>
        </row>
        <row r="5">
          <cell r="A5">
            <v>4</v>
          </cell>
          <cell r="B5">
            <v>5</v>
          </cell>
          <cell r="D5">
            <v>4</v>
          </cell>
          <cell r="E5" t="str">
            <v>张博闻</v>
          </cell>
          <cell r="F5" t="str">
            <v>府学胡同</v>
          </cell>
        </row>
        <row r="6">
          <cell r="A6">
            <v>5</v>
          </cell>
          <cell r="B6">
            <v>4</v>
          </cell>
          <cell r="D6">
            <v>5</v>
          </cell>
          <cell r="E6" t="str">
            <v>孙群善</v>
          </cell>
          <cell r="F6" t="str">
            <v>府学胡同</v>
          </cell>
        </row>
        <row r="7">
          <cell r="A7">
            <v>6</v>
          </cell>
          <cell r="B7">
            <v>3</v>
          </cell>
          <cell r="D7">
            <v>6</v>
          </cell>
          <cell r="E7" t="str">
            <v>付赫雪</v>
          </cell>
          <cell r="F7" t="str">
            <v>府学胡同</v>
          </cell>
        </row>
        <row r="8">
          <cell r="A8">
            <v>7</v>
          </cell>
          <cell r="B8">
            <v>2</v>
          </cell>
          <cell r="D8">
            <v>7</v>
          </cell>
          <cell r="E8" t="str">
            <v>郭祉元</v>
          </cell>
          <cell r="F8" t="str">
            <v>府学胡同</v>
          </cell>
        </row>
        <row r="9">
          <cell r="A9">
            <v>8</v>
          </cell>
          <cell r="B9">
            <v>1</v>
          </cell>
          <cell r="D9">
            <v>8</v>
          </cell>
          <cell r="E9" t="str">
            <v>班灵乐</v>
          </cell>
          <cell r="F9" t="str">
            <v>府学胡同</v>
          </cell>
        </row>
        <row r="10">
          <cell r="D10">
            <v>9</v>
          </cell>
          <cell r="E10" t="str">
            <v>邢朗嘉</v>
          </cell>
          <cell r="F10" t="str">
            <v>府学胡同</v>
          </cell>
        </row>
        <row r="11">
          <cell r="D11">
            <v>10</v>
          </cell>
          <cell r="E11" t="str">
            <v>马凡舒</v>
          </cell>
          <cell r="F11" t="str">
            <v>府学胡同</v>
          </cell>
        </row>
        <row r="12">
          <cell r="D12">
            <v>11</v>
          </cell>
          <cell r="E12" t="str">
            <v>王雅卓</v>
          </cell>
          <cell r="F12" t="str">
            <v>府学胡同</v>
          </cell>
        </row>
        <row r="13">
          <cell r="D13">
            <v>12</v>
          </cell>
          <cell r="E13" t="str">
            <v>和  煦</v>
          </cell>
          <cell r="F13" t="str">
            <v>府学胡同</v>
          </cell>
        </row>
        <row r="14">
          <cell r="D14">
            <v>13</v>
          </cell>
          <cell r="E14" t="str">
            <v>奚学怡</v>
          </cell>
          <cell r="F14" t="str">
            <v>和平里九小</v>
          </cell>
        </row>
        <row r="15">
          <cell r="D15">
            <v>14</v>
          </cell>
          <cell r="E15" t="str">
            <v>李婉滢</v>
          </cell>
          <cell r="F15" t="str">
            <v>和平里四小</v>
          </cell>
        </row>
        <row r="16">
          <cell r="D16">
            <v>15</v>
          </cell>
          <cell r="E16" t="str">
            <v>王森威</v>
          </cell>
          <cell r="F16" t="str">
            <v>革新里</v>
          </cell>
        </row>
        <row r="17">
          <cell r="D17">
            <v>16</v>
          </cell>
          <cell r="E17" t="str">
            <v>谢溢遥</v>
          </cell>
          <cell r="F17" t="str">
            <v>革新里</v>
          </cell>
        </row>
        <row r="18">
          <cell r="D18">
            <v>17</v>
          </cell>
          <cell r="E18" t="str">
            <v>田嘉良</v>
          </cell>
          <cell r="F18" t="str">
            <v>回民小学</v>
          </cell>
        </row>
        <row r="19">
          <cell r="D19">
            <v>18</v>
          </cell>
          <cell r="E19" t="str">
            <v>于铭泽</v>
          </cell>
          <cell r="F19" t="str">
            <v>回民小学</v>
          </cell>
        </row>
        <row r="20">
          <cell r="D20">
            <v>19</v>
          </cell>
          <cell r="E20" t="str">
            <v>陈如荍</v>
          </cell>
          <cell r="F20" t="str">
            <v>回民小学</v>
          </cell>
        </row>
        <row r="21">
          <cell r="D21">
            <v>20</v>
          </cell>
          <cell r="E21" t="str">
            <v>回景瑶</v>
          </cell>
          <cell r="F21" t="str">
            <v>回民小学</v>
          </cell>
        </row>
        <row r="22">
          <cell r="D22">
            <v>21</v>
          </cell>
          <cell r="E22" t="str">
            <v>马铭轩</v>
          </cell>
          <cell r="F22" t="str">
            <v>回民小学</v>
          </cell>
        </row>
        <row r="23">
          <cell r="D23">
            <v>22</v>
          </cell>
          <cell r="E23" t="str">
            <v>李光耀</v>
          </cell>
          <cell r="F23" t="str">
            <v>回民小学</v>
          </cell>
        </row>
        <row r="24">
          <cell r="D24">
            <v>23</v>
          </cell>
          <cell r="E24" t="str">
            <v>贾博麟</v>
          </cell>
          <cell r="F24" t="str">
            <v>回民小学</v>
          </cell>
        </row>
        <row r="25">
          <cell r="D25">
            <v>24</v>
          </cell>
          <cell r="E25" t="str">
            <v>李子萌</v>
          </cell>
          <cell r="F25" t="str">
            <v>回民小学</v>
          </cell>
        </row>
        <row r="26">
          <cell r="D26">
            <v>25</v>
          </cell>
          <cell r="E26" t="str">
            <v>马语晗</v>
          </cell>
          <cell r="F26" t="str">
            <v>回民小学</v>
          </cell>
        </row>
        <row r="27">
          <cell r="D27">
            <v>26</v>
          </cell>
          <cell r="E27" t="str">
            <v>萧棊琛</v>
          </cell>
          <cell r="F27" t="str">
            <v>回民小学</v>
          </cell>
        </row>
        <row r="28">
          <cell r="D28">
            <v>27</v>
          </cell>
          <cell r="E28" t="str">
            <v>宋  頔</v>
          </cell>
          <cell r="F28" t="str">
            <v>花市小学</v>
          </cell>
        </row>
        <row r="29">
          <cell r="D29">
            <v>28</v>
          </cell>
          <cell r="E29" t="str">
            <v>闻炫烨</v>
          </cell>
          <cell r="F29" t="str">
            <v>花市小学</v>
          </cell>
        </row>
        <row r="30">
          <cell r="D30">
            <v>29</v>
          </cell>
          <cell r="E30" t="str">
            <v>曾梓轩</v>
          </cell>
          <cell r="F30" t="str">
            <v>花市小学</v>
          </cell>
        </row>
        <row r="31">
          <cell r="D31">
            <v>30</v>
          </cell>
          <cell r="E31" t="str">
            <v>吕林忆</v>
          </cell>
          <cell r="F31" t="str">
            <v>花市小学</v>
          </cell>
        </row>
        <row r="32">
          <cell r="D32">
            <v>31</v>
          </cell>
          <cell r="E32" t="str">
            <v>刘紫尧</v>
          </cell>
          <cell r="F32" t="str">
            <v>花市小学</v>
          </cell>
        </row>
        <row r="33">
          <cell r="D33">
            <v>32</v>
          </cell>
          <cell r="E33" t="str">
            <v>何婧琪</v>
          </cell>
          <cell r="F33" t="str">
            <v>花市小学</v>
          </cell>
        </row>
        <row r="34">
          <cell r="D34">
            <v>33</v>
          </cell>
          <cell r="E34" t="str">
            <v>聂泽琳</v>
          </cell>
          <cell r="F34" t="str">
            <v>花市小学</v>
          </cell>
        </row>
        <row r="35">
          <cell r="D35">
            <v>34</v>
          </cell>
          <cell r="E35" t="str">
            <v>赵思涵</v>
          </cell>
          <cell r="F35" t="str">
            <v>花市小学</v>
          </cell>
        </row>
        <row r="36">
          <cell r="D36">
            <v>35</v>
          </cell>
          <cell r="E36" t="str">
            <v>宋佳凝</v>
          </cell>
          <cell r="F36" t="str">
            <v>花市小学</v>
          </cell>
        </row>
        <row r="37">
          <cell r="D37">
            <v>36</v>
          </cell>
          <cell r="E37" t="str">
            <v>刘  畅</v>
          </cell>
          <cell r="F37" t="str">
            <v>花市小学</v>
          </cell>
        </row>
        <row r="38">
          <cell r="D38">
            <v>37</v>
          </cell>
          <cell r="E38" t="str">
            <v>孙程程</v>
          </cell>
          <cell r="F38" t="str">
            <v>花市小学</v>
          </cell>
        </row>
        <row r="39">
          <cell r="D39">
            <v>38</v>
          </cell>
          <cell r="E39" t="str">
            <v>苏兰清</v>
          </cell>
          <cell r="F39" t="str">
            <v>史家分校</v>
          </cell>
        </row>
        <row r="40">
          <cell r="D40">
            <v>39</v>
          </cell>
          <cell r="E40" t="str">
            <v>王行知</v>
          </cell>
          <cell r="F40" t="str">
            <v>142中学</v>
          </cell>
        </row>
        <row r="41">
          <cell r="D41">
            <v>40</v>
          </cell>
          <cell r="E41" t="str">
            <v>徐宇航</v>
          </cell>
          <cell r="F41" t="str">
            <v>广渠门中学</v>
          </cell>
        </row>
        <row r="42">
          <cell r="D42">
            <v>41</v>
          </cell>
          <cell r="E42" t="str">
            <v>贾梦萍</v>
          </cell>
          <cell r="F42" t="str">
            <v>广渠门中学</v>
          </cell>
        </row>
        <row r="43">
          <cell r="D43">
            <v>42</v>
          </cell>
          <cell r="E43" t="str">
            <v>姚  霏</v>
          </cell>
          <cell r="F43" t="str">
            <v>广渠门中学</v>
          </cell>
        </row>
        <row r="44">
          <cell r="D44">
            <v>43</v>
          </cell>
          <cell r="E44" t="str">
            <v>方照磊</v>
          </cell>
          <cell r="F44" t="str">
            <v>广渠门中学</v>
          </cell>
        </row>
        <row r="45">
          <cell r="D45">
            <v>44</v>
          </cell>
          <cell r="E45" t="str">
            <v>花  荣</v>
          </cell>
          <cell r="F45" t="str">
            <v>广渠门中学</v>
          </cell>
        </row>
        <row r="46">
          <cell r="D46">
            <v>45</v>
          </cell>
          <cell r="E46" t="str">
            <v>关尔嘉</v>
          </cell>
          <cell r="F46" t="str">
            <v>广渠门中学</v>
          </cell>
        </row>
        <row r="47">
          <cell r="D47">
            <v>46</v>
          </cell>
          <cell r="E47" t="str">
            <v>索英伦</v>
          </cell>
          <cell r="F47" t="str">
            <v>广渠门中学</v>
          </cell>
        </row>
        <row r="48">
          <cell r="D48">
            <v>47</v>
          </cell>
          <cell r="E48" t="str">
            <v>范奕宏</v>
          </cell>
          <cell r="F48" t="str">
            <v>玉桃园</v>
          </cell>
        </row>
        <row r="49">
          <cell r="D49">
            <v>48</v>
          </cell>
          <cell r="E49" t="str">
            <v>晁雨龙</v>
          </cell>
          <cell r="F49" t="str">
            <v>三里河三小</v>
          </cell>
        </row>
        <row r="50">
          <cell r="D50">
            <v>49</v>
          </cell>
          <cell r="E50" t="str">
            <v>刘贺麟</v>
          </cell>
          <cell r="F50" t="str">
            <v>北建大附小</v>
          </cell>
        </row>
        <row r="51">
          <cell r="D51">
            <v>50</v>
          </cell>
          <cell r="E51" t="str">
            <v>姚俊驰</v>
          </cell>
          <cell r="F51" t="str">
            <v>北建大附小</v>
          </cell>
        </row>
        <row r="52">
          <cell r="D52">
            <v>51</v>
          </cell>
          <cell r="E52" t="str">
            <v>马静雯</v>
          </cell>
          <cell r="F52" t="str">
            <v>北建大附小</v>
          </cell>
        </row>
        <row r="53">
          <cell r="D53">
            <v>52</v>
          </cell>
          <cell r="E53" t="str">
            <v>王  琼</v>
          </cell>
          <cell r="F53" t="str">
            <v>北建大附小</v>
          </cell>
        </row>
        <row r="54">
          <cell r="D54">
            <v>53</v>
          </cell>
          <cell r="E54" t="str">
            <v>何  木</v>
          </cell>
          <cell r="F54" t="str">
            <v>北建大附小</v>
          </cell>
        </row>
        <row r="55">
          <cell r="D55">
            <v>54</v>
          </cell>
          <cell r="E55" t="str">
            <v>张意欣</v>
          </cell>
          <cell r="F55" t="str">
            <v>北建大附小</v>
          </cell>
        </row>
        <row r="56">
          <cell r="D56">
            <v>55</v>
          </cell>
          <cell r="E56" t="str">
            <v>郭冉怡</v>
          </cell>
          <cell r="F56" t="str">
            <v>北建大附小</v>
          </cell>
        </row>
        <row r="57">
          <cell r="D57">
            <v>56</v>
          </cell>
          <cell r="E57" t="str">
            <v>梁家烨</v>
          </cell>
          <cell r="F57" t="str">
            <v>华嘉小学</v>
          </cell>
        </row>
        <row r="58">
          <cell r="D58">
            <v>57</v>
          </cell>
          <cell r="E58" t="str">
            <v>席健峰</v>
          </cell>
          <cell r="F58" t="str">
            <v>陈经纶嘉铭</v>
          </cell>
        </row>
        <row r="59">
          <cell r="D59">
            <v>58</v>
          </cell>
          <cell r="E59" t="str">
            <v>李铕涵</v>
          </cell>
          <cell r="F59" t="str">
            <v>陈经纶嘉铭</v>
          </cell>
        </row>
        <row r="60">
          <cell r="D60">
            <v>59</v>
          </cell>
          <cell r="E60" t="str">
            <v>李中元</v>
          </cell>
          <cell r="F60" t="str">
            <v>陈经纶嘉铭</v>
          </cell>
        </row>
        <row r="61">
          <cell r="D61">
            <v>60</v>
          </cell>
          <cell r="E61" t="str">
            <v>丁禹骁</v>
          </cell>
          <cell r="F61" t="str">
            <v>陈经纶嘉铭</v>
          </cell>
        </row>
        <row r="62">
          <cell r="D62">
            <v>61</v>
          </cell>
          <cell r="E62" t="str">
            <v>颜克祺</v>
          </cell>
          <cell r="F62" t="str">
            <v>陈经纶嘉铭</v>
          </cell>
        </row>
        <row r="63">
          <cell r="D63">
            <v>62</v>
          </cell>
          <cell r="E63" t="str">
            <v>景思源</v>
          </cell>
          <cell r="F63" t="str">
            <v>陈经纶嘉铭</v>
          </cell>
        </row>
        <row r="64">
          <cell r="D64">
            <v>63</v>
          </cell>
          <cell r="E64" t="str">
            <v>王子蘅</v>
          </cell>
          <cell r="F64" t="str">
            <v>陈经纶嘉铭</v>
          </cell>
        </row>
        <row r="65">
          <cell r="D65">
            <v>64</v>
          </cell>
          <cell r="E65" t="str">
            <v>李尚嘉</v>
          </cell>
          <cell r="F65" t="str">
            <v>陈经纶嘉铭</v>
          </cell>
        </row>
        <row r="66">
          <cell r="D66">
            <v>65</v>
          </cell>
          <cell r="E66" t="str">
            <v>刘含章</v>
          </cell>
          <cell r="F66" t="str">
            <v>陈经纶嘉铭</v>
          </cell>
        </row>
        <row r="67">
          <cell r="D67">
            <v>66</v>
          </cell>
          <cell r="E67" t="str">
            <v>陈馨予</v>
          </cell>
          <cell r="F67" t="str">
            <v>陈经纶嘉铭</v>
          </cell>
        </row>
        <row r="68">
          <cell r="D68">
            <v>67</v>
          </cell>
          <cell r="E68" t="str">
            <v>郭雅诗</v>
          </cell>
          <cell r="F68" t="str">
            <v>陈经纶嘉铭</v>
          </cell>
        </row>
        <row r="69">
          <cell r="D69">
            <v>68</v>
          </cell>
          <cell r="E69" t="str">
            <v>张苍齐</v>
          </cell>
          <cell r="F69" t="str">
            <v>贸大附小</v>
          </cell>
        </row>
        <row r="70">
          <cell r="D70">
            <v>69</v>
          </cell>
          <cell r="E70" t="str">
            <v xml:space="preserve">杨  睿 </v>
          </cell>
          <cell r="F70" t="str">
            <v>贸大附小</v>
          </cell>
        </row>
        <row r="71">
          <cell r="D71">
            <v>70</v>
          </cell>
          <cell r="E71" t="str">
            <v>隋钰博</v>
          </cell>
          <cell r="F71" t="str">
            <v>贸大附小</v>
          </cell>
        </row>
        <row r="72">
          <cell r="D72">
            <v>71</v>
          </cell>
          <cell r="E72" t="str">
            <v>马  睿</v>
          </cell>
          <cell r="F72" t="str">
            <v>贸大附小</v>
          </cell>
        </row>
        <row r="73">
          <cell r="D73">
            <v>72</v>
          </cell>
          <cell r="E73" t="str">
            <v>李鹏翀</v>
          </cell>
          <cell r="F73" t="str">
            <v>贸大附小</v>
          </cell>
        </row>
        <row r="74">
          <cell r="D74">
            <v>73</v>
          </cell>
          <cell r="E74" t="str">
            <v>徐奕文</v>
          </cell>
          <cell r="F74" t="str">
            <v>贸大附小</v>
          </cell>
        </row>
        <row r="75">
          <cell r="D75">
            <v>74</v>
          </cell>
          <cell r="E75" t="str">
            <v>王睿涵</v>
          </cell>
          <cell r="F75" t="str">
            <v>贸大附小</v>
          </cell>
        </row>
        <row r="76">
          <cell r="D76">
            <v>75</v>
          </cell>
          <cell r="E76" t="str">
            <v>马心怡</v>
          </cell>
          <cell r="F76" t="str">
            <v>贸大附小</v>
          </cell>
        </row>
        <row r="77">
          <cell r="D77">
            <v>76</v>
          </cell>
          <cell r="E77" t="str">
            <v>刘雨心</v>
          </cell>
          <cell r="F77" t="str">
            <v>贸大附小</v>
          </cell>
        </row>
        <row r="78">
          <cell r="D78">
            <v>77</v>
          </cell>
          <cell r="E78" t="str">
            <v>王如灿</v>
          </cell>
          <cell r="F78" t="str">
            <v>贸大附小</v>
          </cell>
        </row>
        <row r="79">
          <cell r="D79">
            <v>78</v>
          </cell>
          <cell r="E79" t="str">
            <v>张轩瑜</v>
          </cell>
          <cell r="F79" t="str">
            <v>贸大附小</v>
          </cell>
        </row>
        <row r="80">
          <cell r="D80">
            <v>79</v>
          </cell>
          <cell r="E80" t="str">
            <v>葛天钰</v>
          </cell>
          <cell r="F80" t="str">
            <v>贸大附小</v>
          </cell>
        </row>
        <row r="81">
          <cell r="D81">
            <v>80</v>
          </cell>
          <cell r="E81" t="str">
            <v>李昊霖</v>
          </cell>
          <cell r="F81" t="str">
            <v>和平街一中</v>
          </cell>
        </row>
        <row r="82">
          <cell r="D82">
            <v>81</v>
          </cell>
          <cell r="E82" t="str">
            <v>罗子轩</v>
          </cell>
          <cell r="F82" t="str">
            <v>和平街一中</v>
          </cell>
        </row>
        <row r="83">
          <cell r="D83">
            <v>82</v>
          </cell>
          <cell r="E83" t="str">
            <v>魏子浩</v>
          </cell>
          <cell r="F83" t="str">
            <v>和平街一中</v>
          </cell>
        </row>
        <row r="84">
          <cell r="D84">
            <v>83</v>
          </cell>
          <cell r="E84" t="str">
            <v>严子谦</v>
          </cell>
          <cell r="F84" t="str">
            <v>和平街一中</v>
          </cell>
        </row>
        <row r="85">
          <cell r="D85">
            <v>84</v>
          </cell>
          <cell r="E85" t="str">
            <v>高敬然</v>
          </cell>
          <cell r="F85" t="str">
            <v>和平街一中</v>
          </cell>
        </row>
        <row r="86">
          <cell r="D86">
            <v>85</v>
          </cell>
          <cell r="E86" t="str">
            <v>孙乐宜</v>
          </cell>
          <cell r="F86" t="str">
            <v>和平街一中</v>
          </cell>
        </row>
        <row r="87">
          <cell r="D87">
            <v>86</v>
          </cell>
          <cell r="E87" t="str">
            <v>郭淇佰和</v>
          </cell>
          <cell r="F87" t="str">
            <v>和平街一中</v>
          </cell>
        </row>
        <row r="88">
          <cell r="D88">
            <v>87</v>
          </cell>
          <cell r="E88" t="str">
            <v>魏子芙</v>
          </cell>
          <cell r="F88" t="str">
            <v>和平街一中</v>
          </cell>
        </row>
        <row r="89">
          <cell r="D89">
            <v>88</v>
          </cell>
          <cell r="E89" t="str">
            <v>许奕萱</v>
          </cell>
          <cell r="F89" t="str">
            <v>和平街一中</v>
          </cell>
        </row>
        <row r="90">
          <cell r="D90">
            <v>89</v>
          </cell>
          <cell r="E90" t="str">
            <v>修  瑞</v>
          </cell>
          <cell r="F90" t="str">
            <v>和平街一中</v>
          </cell>
        </row>
        <row r="91">
          <cell r="D91">
            <v>90</v>
          </cell>
          <cell r="E91" t="str">
            <v>马思成</v>
          </cell>
          <cell r="F91" t="str">
            <v>和平街一中</v>
          </cell>
        </row>
        <row r="92">
          <cell r="D92">
            <v>91</v>
          </cell>
          <cell r="E92" t="str">
            <v>毛怡婷</v>
          </cell>
          <cell r="F92" t="str">
            <v>实验二小远洋</v>
          </cell>
        </row>
        <row r="93">
          <cell r="D93">
            <v>92</v>
          </cell>
          <cell r="E93" t="str">
            <v>黄兮小月</v>
          </cell>
          <cell r="F93" t="str">
            <v>实验二小远洋</v>
          </cell>
        </row>
        <row r="94">
          <cell r="D94">
            <v>93</v>
          </cell>
          <cell r="E94" t="str">
            <v>马兆源</v>
          </cell>
          <cell r="F94" t="str">
            <v>实验二小远洋</v>
          </cell>
        </row>
        <row r="95">
          <cell r="D95">
            <v>94</v>
          </cell>
          <cell r="E95" t="str">
            <v>孟鼎于</v>
          </cell>
          <cell r="F95" t="str">
            <v>实验二小远洋</v>
          </cell>
        </row>
        <row r="96">
          <cell r="D96">
            <v>95</v>
          </cell>
          <cell r="E96" t="str">
            <v>华  夏</v>
          </cell>
          <cell r="F96" t="str">
            <v>实验二小远洋</v>
          </cell>
        </row>
        <row r="97">
          <cell r="D97">
            <v>96</v>
          </cell>
          <cell r="E97" t="str">
            <v>刘文迪</v>
          </cell>
          <cell r="F97" t="str">
            <v>实验二小远洋</v>
          </cell>
        </row>
        <row r="98">
          <cell r="D98">
            <v>97</v>
          </cell>
          <cell r="E98" t="str">
            <v>杨国豪</v>
          </cell>
          <cell r="F98" t="str">
            <v>实验二小远洋</v>
          </cell>
        </row>
        <row r="99">
          <cell r="D99">
            <v>98</v>
          </cell>
          <cell r="E99" t="str">
            <v>曹芷僮</v>
          </cell>
          <cell r="F99" t="str">
            <v>师范附小朝阳</v>
          </cell>
        </row>
        <row r="100">
          <cell r="D100">
            <v>99</v>
          </cell>
          <cell r="E100" t="str">
            <v>崔致远</v>
          </cell>
          <cell r="F100" t="str">
            <v>人朝实</v>
          </cell>
        </row>
        <row r="101">
          <cell r="D101">
            <v>100</v>
          </cell>
          <cell r="E101" t="str">
            <v>陈家栋</v>
          </cell>
          <cell r="F101" t="str">
            <v>人朝实</v>
          </cell>
        </row>
        <row r="102">
          <cell r="D102">
            <v>101</v>
          </cell>
          <cell r="E102" t="str">
            <v>傅子诚</v>
          </cell>
          <cell r="F102" t="str">
            <v>人朝实</v>
          </cell>
        </row>
        <row r="103">
          <cell r="D103">
            <v>102</v>
          </cell>
          <cell r="E103" t="str">
            <v>费阳哲</v>
          </cell>
          <cell r="F103" t="str">
            <v>人朝实</v>
          </cell>
        </row>
        <row r="104">
          <cell r="D104">
            <v>103</v>
          </cell>
          <cell r="E104" t="str">
            <v>高伟翰</v>
          </cell>
          <cell r="F104" t="str">
            <v>人朝实</v>
          </cell>
        </row>
        <row r="105">
          <cell r="D105">
            <v>104</v>
          </cell>
          <cell r="E105" t="str">
            <v>孙沛然</v>
          </cell>
          <cell r="F105" t="str">
            <v>人朝实</v>
          </cell>
        </row>
        <row r="106">
          <cell r="D106">
            <v>105</v>
          </cell>
          <cell r="E106" t="str">
            <v>吴思儒</v>
          </cell>
          <cell r="F106" t="str">
            <v>人朝实</v>
          </cell>
        </row>
        <row r="107">
          <cell r="D107">
            <v>106</v>
          </cell>
          <cell r="E107" t="str">
            <v>任可歆</v>
          </cell>
          <cell r="F107" t="str">
            <v>人朝实</v>
          </cell>
        </row>
        <row r="108">
          <cell r="D108">
            <v>107</v>
          </cell>
          <cell r="E108" t="str">
            <v>王珞嘉</v>
          </cell>
          <cell r="F108" t="str">
            <v>人朝实</v>
          </cell>
        </row>
        <row r="109">
          <cell r="D109">
            <v>108</v>
          </cell>
          <cell r="E109" t="str">
            <v>王  妍</v>
          </cell>
          <cell r="F109" t="str">
            <v>人朝实</v>
          </cell>
        </row>
        <row r="110">
          <cell r="D110">
            <v>109</v>
          </cell>
          <cell r="E110" t="str">
            <v>程乐遥</v>
          </cell>
          <cell r="F110" t="str">
            <v>人朝实</v>
          </cell>
        </row>
        <row r="111">
          <cell r="D111">
            <v>110</v>
          </cell>
          <cell r="E111" t="str">
            <v>陈相维</v>
          </cell>
          <cell r="F111" t="str">
            <v>人朝实</v>
          </cell>
        </row>
        <row r="112">
          <cell r="D112">
            <v>111</v>
          </cell>
          <cell r="E112" t="str">
            <v>邓力萌</v>
          </cell>
          <cell r="F112" t="str">
            <v>人朝学校</v>
          </cell>
        </row>
        <row r="113">
          <cell r="D113">
            <v>112</v>
          </cell>
          <cell r="E113" t="str">
            <v>王思涵</v>
          </cell>
          <cell r="F113" t="str">
            <v>人朝学校</v>
          </cell>
        </row>
        <row r="114">
          <cell r="D114">
            <v>113</v>
          </cell>
          <cell r="E114" t="str">
            <v>贺一冰</v>
          </cell>
          <cell r="F114" t="str">
            <v>中美附实验</v>
          </cell>
        </row>
        <row r="115">
          <cell r="D115">
            <v>114</v>
          </cell>
          <cell r="E115" t="str">
            <v>刘昊轩</v>
          </cell>
          <cell r="F115" t="str">
            <v>忠德学校</v>
          </cell>
        </row>
        <row r="116">
          <cell r="D116">
            <v>115</v>
          </cell>
          <cell r="E116" t="str">
            <v>李宗儒</v>
          </cell>
          <cell r="F116" t="str">
            <v>忠德学校</v>
          </cell>
        </row>
        <row r="117">
          <cell r="D117">
            <v>116</v>
          </cell>
          <cell r="E117" t="str">
            <v>李宗臻</v>
          </cell>
          <cell r="F117" t="str">
            <v>忠德学校</v>
          </cell>
        </row>
        <row r="118">
          <cell r="D118">
            <v>117</v>
          </cell>
          <cell r="E118" t="str">
            <v>刘源程</v>
          </cell>
          <cell r="F118" t="str">
            <v>北二外附小</v>
          </cell>
        </row>
        <row r="119">
          <cell r="D119">
            <v>118</v>
          </cell>
          <cell r="E119" t="str">
            <v>丁梓杨</v>
          </cell>
          <cell r="F119" t="str">
            <v>北二外附小</v>
          </cell>
        </row>
        <row r="120">
          <cell r="D120">
            <v>119</v>
          </cell>
          <cell r="E120" t="str">
            <v>程琦峰</v>
          </cell>
          <cell r="F120" t="str">
            <v>北二外附小</v>
          </cell>
        </row>
        <row r="121">
          <cell r="D121">
            <v>120</v>
          </cell>
          <cell r="E121" t="str">
            <v>蔚诚轩</v>
          </cell>
          <cell r="F121" t="str">
            <v>北二外附小</v>
          </cell>
        </row>
        <row r="122">
          <cell r="D122">
            <v>121</v>
          </cell>
          <cell r="E122" t="str">
            <v>朱南瑾</v>
          </cell>
          <cell r="F122" t="str">
            <v>北二外附小</v>
          </cell>
        </row>
        <row r="123">
          <cell r="D123">
            <v>122</v>
          </cell>
          <cell r="E123" t="str">
            <v>海欣娅</v>
          </cell>
          <cell r="F123" t="str">
            <v>北二外附小</v>
          </cell>
        </row>
        <row r="124">
          <cell r="D124">
            <v>123</v>
          </cell>
          <cell r="E124" t="str">
            <v>马成龙</v>
          </cell>
          <cell r="F124" t="str">
            <v>陈经纶劲松</v>
          </cell>
        </row>
        <row r="125">
          <cell r="D125">
            <v>124</v>
          </cell>
          <cell r="E125" t="str">
            <v>罗  昊</v>
          </cell>
          <cell r="F125" t="str">
            <v>陈经纶劲松</v>
          </cell>
        </row>
        <row r="126">
          <cell r="D126">
            <v>125</v>
          </cell>
          <cell r="E126" t="str">
            <v>李子渊</v>
          </cell>
          <cell r="F126" t="str">
            <v>陈经纶劲松</v>
          </cell>
        </row>
        <row r="127">
          <cell r="D127">
            <v>126</v>
          </cell>
          <cell r="E127" t="str">
            <v>张正博</v>
          </cell>
          <cell r="F127" t="str">
            <v>陈经纶劲松</v>
          </cell>
        </row>
        <row r="128">
          <cell r="D128">
            <v>127</v>
          </cell>
          <cell r="E128" t="str">
            <v>谷寅透</v>
          </cell>
          <cell r="F128" t="str">
            <v>陈经纶劲松</v>
          </cell>
        </row>
        <row r="129">
          <cell r="D129">
            <v>128</v>
          </cell>
          <cell r="E129" t="str">
            <v>陈鹏程</v>
          </cell>
          <cell r="F129" t="str">
            <v>陈经纶劲松</v>
          </cell>
        </row>
        <row r="130">
          <cell r="D130">
            <v>129</v>
          </cell>
          <cell r="E130" t="str">
            <v>陈卓展</v>
          </cell>
          <cell r="F130" t="str">
            <v>陈经纶劲松</v>
          </cell>
        </row>
        <row r="131">
          <cell r="D131">
            <v>130</v>
          </cell>
          <cell r="E131" t="str">
            <v>杨灿灿</v>
          </cell>
          <cell r="F131" t="str">
            <v>陈经纶劲松</v>
          </cell>
        </row>
        <row r="132">
          <cell r="D132">
            <v>131</v>
          </cell>
          <cell r="E132" t="str">
            <v>魏天资</v>
          </cell>
          <cell r="F132" t="str">
            <v>陈经纶劲松</v>
          </cell>
        </row>
        <row r="133">
          <cell r="D133">
            <v>132</v>
          </cell>
          <cell r="E133" t="str">
            <v>祁  浠</v>
          </cell>
          <cell r="F133" t="str">
            <v>陈经纶劲松</v>
          </cell>
        </row>
        <row r="134">
          <cell r="D134">
            <v>133</v>
          </cell>
          <cell r="E134" t="str">
            <v>安慧雅</v>
          </cell>
          <cell r="F134" t="str">
            <v>陈经纶劲松</v>
          </cell>
        </row>
        <row r="135">
          <cell r="D135">
            <v>134</v>
          </cell>
          <cell r="E135" t="str">
            <v>孟益竹</v>
          </cell>
          <cell r="F135" t="str">
            <v>陈经纶劲松</v>
          </cell>
        </row>
        <row r="136">
          <cell r="D136">
            <v>135</v>
          </cell>
          <cell r="E136" t="str">
            <v>霍奂鑫</v>
          </cell>
          <cell r="F136" t="str">
            <v>贸大附中</v>
          </cell>
        </row>
        <row r="137">
          <cell r="D137">
            <v>136</v>
          </cell>
          <cell r="E137" t="str">
            <v>马云龑</v>
          </cell>
          <cell r="F137" t="str">
            <v>贸大附中</v>
          </cell>
        </row>
        <row r="138">
          <cell r="D138">
            <v>137</v>
          </cell>
          <cell r="E138" t="str">
            <v>郭玥彤</v>
          </cell>
          <cell r="F138" t="str">
            <v>贸大附中</v>
          </cell>
        </row>
        <row r="139">
          <cell r="D139">
            <v>138</v>
          </cell>
          <cell r="E139" t="str">
            <v>梁靖琪</v>
          </cell>
          <cell r="F139" t="str">
            <v>贸大附中</v>
          </cell>
        </row>
        <row r="140">
          <cell r="D140">
            <v>139</v>
          </cell>
          <cell r="E140" t="str">
            <v>杨一鸣</v>
          </cell>
          <cell r="F140" t="str">
            <v>贸大附中</v>
          </cell>
        </row>
        <row r="141">
          <cell r="D141">
            <v>140</v>
          </cell>
          <cell r="E141" t="str">
            <v>孟  颖</v>
          </cell>
          <cell r="F141" t="str">
            <v>贸大附中</v>
          </cell>
        </row>
        <row r="142">
          <cell r="D142">
            <v>141</v>
          </cell>
          <cell r="E142" t="str">
            <v>王丽欣</v>
          </cell>
          <cell r="F142" t="str">
            <v>贸大附中</v>
          </cell>
        </row>
        <row r="143">
          <cell r="D143">
            <v>142</v>
          </cell>
          <cell r="E143" t="str">
            <v>程威明</v>
          </cell>
          <cell r="F143" t="str">
            <v>九十七中</v>
          </cell>
        </row>
        <row r="144">
          <cell r="D144">
            <v>143</v>
          </cell>
          <cell r="E144" t="str">
            <v>张  昊</v>
          </cell>
          <cell r="F144" t="str">
            <v>九十七中</v>
          </cell>
        </row>
        <row r="145">
          <cell r="D145">
            <v>144</v>
          </cell>
          <cell r="E145" t="str">
            <v>程  兆</v>
          </cell>
          <cell r="F145" t="str">
            <v>九十七中</v>
          </cell>
        </row>
        <row r="146">
          <cell r="D146">
            <v>145</v>
          </cell>
          <cell r="E146" t="str">
            <v>张  俊</v>
          </cell>
          <cell r="F146" t="str">
            <v>九十七中</v>
          </cell>
        </row>
        <row r="147">
          <cell r="D147">
            <v>146</v>
          </cell>
          <cell r="E147" t="str">
            <v>裴保康</v>
          </cell>
          <cell r="F147" t="str">
            <v>九十七中</v>
          </cell>
        </row>
        <row r="148">
          <cell r="D148">
            <v>147</v>
          </cell>
          <cell r="E148" t="str">
            <v>卿  海</v>
          </cell>
          <cell r="F148" t="str">
            <v>九十七中</v>
          </cell>
        </row>
        <row r="149">
          <cell r="D149">
            <v>148</v>
          </cell>
          <cell r="E149" t="str">
            <v>盖荣超</v>
          </cell>
          <cell r="F149" t="str">
            <v>九十七中</v>
          </cell>
        </row>
        <row r="150">
          <cell r="D150">
            <v>149</v>
          </cell>
          <cell r="E150" t="str">
            <v>唐天琪</v>
          </cell>
          <cell r="F150" t="str">
            <v>九十七中</v>
          </cell>
        </row>
        <row r="151">
          <cell r="D151">
            <v>150</v>
          </cell>
          <cell r="E151" t="str">
            <v>李宇霖</v>
          </cell>
          <cell r="F151" t="str">
            <v>九十七中</v>
          </cell>
        </row>
        <row r="152">
          <cell r="D152">
            <v>151</v>
          </cell>
          <cell r="E152" t="str">
            <v>张洪堰</v>
          </cell>
          <cell r="F152" t="str">
            <v>九十七中</v>
          </cell>
        </row>
        <row r="153">
          <cell r="D153">
            <v>152</v>
          </cell>
          <cell r="E153" t="str">
            <v>谭文利</v>
          </cell>
          <cell r="F153" t="str">
            <v>九十七中</v>
          </cell>
        </row>
        <row r="154">
          <cell r="D154">
            <v>153</v>
          </cell>
          <cell r="E154" t="str">
            <v>卢甲新</v>
          </cell>
          <cell r="F154" t="str">
            <v>九十七中</v>
          </cell>
        </row>
        <row r="155">
          <cell r="D155">
            <v>154</v>
          </cell>
          <cell r="E155" t="str">
            <v>王陆彤</v>
          </cell>
          <cell r="F155" t="str">
            <v>九十四中机场</v>
          </cell>
        </row>
        <row r="156">
          <cell r="D156">
            <v>155</v>
          </cell>
          <cell r="E156" t="str">
            <v>党童雨</v>
          </cell>
          <cell r="F156" t="str">
            <v>九十四中机场</v>
          </cell>
        </row>
        <row r="157">
          <cell r="D157">
            <v>156</v>
          </cell>
          <cell r="E157" t="str">
            <v>赵欣荟</v>
          </cell>
          <cell r="F157" t="str">
            <v>九十四中机场</v>
          </cell>
        </row>
        <row r="158">
          <cell r="D158">
            <v>157</v>
          </cell>
          <cell r="E158" t="str">
            <v>贾静童</v>
          </cell>
          <cell r="F158" t="str">
            <v>九十四中机场</v>
          </cell>
        </row>
        <row r="159">
          <cell r="D159">
            <v>158</v>
          </cell>
          <cell r="E159" t="str">
            <v>李子涵</v>
          </cell>
          <cell r="F159" t="str">
            <v>九十四中机场</v>
          </cell>
        </row>
        <row r="160">
          <cell r="D160">
            <v>159</v>
          </cell>
          <cell r="E160" t="str">
            <v>肖煊宇</v>
          </cell>
          <cell r="F160" t="str">
            <v>九十四中机场</v>
          </cell>
        </row>
        <row r="161">
          <cell r="D161">
            <v>160</v>
          </cell>
          <cell r="E161" t="str">
            <v>单钰皓</v>
          </cell>
          <cell r="F161" t="str">
            <v>九十四中机场</v>
          </cell>
        </row>
        <row r="162">
          <cell r="D162">
            <v>161</v>
          </cell>
          <cell r="E162" t="str">
            <v>梁佳祺</v>
          </cell>
          <cell r="F162" t="str">
            <v>九十四中朝阳</v>
          </cell>
        </row>
        <row r="163">
          <cell r="D163">
            <v>162</v>
          </cell>
          <cell r="E163" t="str">
            <v>姚月欣</v>
          </cell>
          <cell r="F163" t="str">
            <v>九十四中朝阳</v>
          </cell>
        </row>
        <row r="164">
          <cell r="D164">
            <v>163</v>
          </cell>
          <cell r="E164" t="str">
            <v>张馨月</v>
          </cell>
          <cell r="F164" t="str">
            <v>九十四中朝阳</v>
          </cell>
        </row>
        <row r="165">
          <cell r="D165">
            <v>164</v>
          </cell>
          <cell r="E165" t="str">
            <v>徐鸣洋</v>
          </cell>
          <cell r="F165" t="str">
            <v>九十四中朝阳</v>
          </cell>
        </row>
        <row r="166">
          <cell r="D166">
            <v>165</v>
          </cell>
          <cell r="E166" t="str">
            <v>滕若水</v>
          </cell>
          <cell r="F166" t="str">
            <v>九十四中朝阳</v>
          </cell>
        </row>
        <row r="167">
          <cell r="D167">
            <v>166</v>
          </cell>
          <cell r="E167" t="str">
            <v>张凯则</v>
          </cell>
          <cell r="F167" t="str">
            <v>九十四中朝阳</v>
          </cell>
        </row>
        <row r="168">
          <cell r="D168">
            <v>167</v>
          </cell>
          <cell r="E168" t="str">
            <v>李沐辰</v>
          </cell>
          <cell r="F168" t="str">
            <v>九十四中朝阳</v>
          </cell>
        </row>
        <row r="169">
          <cell r="D169">
            <v>168</v>
          </cell>
          <cell r="E169" t="str">
            <v>刘宇桓</v>
          </cell>
          <cell r="F169" t="str">
            <v>九十四中朝阳</v>
          </cell>
        </row>
        <row r="170">
          <cell r="D170">
            <v>169</v>
          </cell>
          <cell r="E170" t="str">
            <v>印孝楠</v>
          </cell>
          <cell r="F170" t="str">
            <v>九十四中朝阳</v>
          </cell>
        </row>
        <row r="171">
          <cell r="D171">
            <v>170</v>
          </cell>
          <cell r="E171" t="str">
            <v>宋奕泓</v>
          </cell>
          <cell r="F171" t="str">
            <v>九十四中朝阳</v>
          </cell>
        </row>
        <row r="172">
          <cell r="D172">
            <v>171</v>
          </cell>
          <cell r="E172" t="str">
            <v>郝  好</v>
          </cell>
          <cell r="F172" t="str">
            <v>九十四中朝阳</v>
          </cell>
        </row>
        <row r="173">
          <cell r="D173">
            <v>172</v>
          </cell>
          <cell r="E173" t="str">
            <v>姚小山</v>
          </cell>
          <cell r="F173" t="str">
            <v>九十四中朝阳</v>
          </cell>
        </row>
        <row r="174">
          <cell r="D174">
            <v>173</v>
          </cell>
          <cell r="E174" t="str">
            <v>鲁文博</v>
          </cell>
          <cell r="F174" t="str">
            <v>北外附小</v>
          </cell>
        </row>
        <row r="175">
          <cell r="D175">
            <v>174</v>
          </cell>
          <cell r="E175" t="str">
            <v>马润辰</v>
          </cell>
          <cell r="F175" t="str">
            <v>北外附小</v>
          </cell>
        </row>
        <row r="176">
          <cell r="D176">
            <v>175</v>
          </cell>
          <cell r="E176" t="str">
            <v>喻子睿</v>
          </cell>
          <cell r="F176" t="str">
            <v>北外附小</v>
          </cell>
        </row>
        <row r="177">
          <cell r="D177">
            <v>176</v>
          </cell>
          <cell r="E177" t="str">
            <v>胡家福</v>
          </cell>
          <cell r="F177" t="str">
            <v>北外附小</v>
          </cell>
        </row>
        <row r="178">
          <cell r="D178">
            <v>177</v>
          </cell>
          <cell r="E178" t="str">
            <v>戴领翔</v>
          </cell>
          <cell r="F178" t="str">
            <v>北外附小</v>
          </cell>
        </row>
        <row r="179">
          <cell r="D179">
            <v>178</v>
          </cell>
          <cell r="E179" t="str">
            <v>张嘉慧</v>
          </cell>
          <cell r="F179" t="str">
            <v>北外附小</v>
          </cell>
        </row>
        <row r="180">
          <cell r="D180">
            <v>179</v>
          </cell>
          <cell r="E180" t="str">
            <v>何  妡</v>
          </cell>
          <cell r="F180" t="str">
            <v>北外附小</v>
          </cell>
        </row>
        <row r="181">
          <cell r="D181">
            <v>180</v>
          </cell>
          <cell r="E181" t="str">
            <v>刘梓桐</v>
          </cell>
          <cell r="F181" t="str">
            <v>北外附小</v>
          </cell>
        </row>
        <row r="182">
          <cell r="D182">
            <v>181</v>
          </cell>
          <cell r="E182" t="str">
            <v>华文悦</v>
          </cell>
          <cell r="F182" t="str">
            <v>北外附小</v>
          </cell>
        </row>
        <row r="183">
          <cell r="D183">
            <v>182</v>
          </cell>
          <cell r="E183" t="str">
            <v>张瑾瑶</v>
          </cell>
          <cell r="F183" t="str">
            <v>北外附小</v>
          </cell>
        </row>
        <row r="184">
          <cell r="D184">
            <v>183</v>
          </cell>
          <cell r="E184" t="str">
            <v>王亦涵</v>
          </cell>
          <cell r="F184" t="str">
            <v>北外附小</v>
          </cell>
        </row>
        <row r="185">
          <cell r="D185">
            <v>184</v>
          </cell>
          <cell r="E185" t="str">
            <v>房馨蕊</v>
          </cell>
          <cell r="F185" t="str">
            <v>北外附小</v>
          </cell>
        </row>
        <row r="186">
          <cell r="D186">
            <v>185</v>
          </cell>
          <cell r="E186" t="str">
            <v>韩依霏</v>
          </cell>
          <cell r="F186" t="str">
            <v xml:space="preserve">翠微小学 </v>
          </cell>
        </row>
        <row r="187">
          <cell r="D187">
            <v>186</v>
          </cell>
          <cell r="E187" t="str">
            <v>苗  述</v>
          </cell>
          <cell r="F187" t="str">
            <v xml:space="preserve">翠微小学 </v>
          </cell>
        </row>
        <row r="188">
          <cell r="D188">
            <v>187</v>
          </cell>
          <cell r="E188" t="str">
            <v>陈  戟</v>
          </cell>
          <cell r="F188" t="str">
            <v xml:space="preserve">花园村二小 </v>
          </cell>
        </row>
        <row r="189">
          <cell r="D189">
            <v>188</v>
          </cell>
          <cell r="E189" t="str">
            <v>廖俊尧</v>
          </cell>
          <cell r="F189" t="str">
            <v xml:space="preserve">花园村二小 </v>
          </cell>
        </row>
        <row r="190">
          <cell r="D190">
            <v>189</v>
          </cell>
          <cell r="E190" t="str">
            <v>王斯帖</v>
          </cell>
          <cell r="F190" t="str">
            <v xml:space="preserve">花园村二小 </v>
          </cell>
        </row>
        <row r="191">
          <cell r="D191">
            <v>190</v>
          </cell>
          <cell r="E191" t="str">
            <v>王一可</v>
          </cell>
          <cell r="F191" t="str">
            <v>清华附小</v>
          </cell>
        </row>
        <row r="192">
          <cell r="D192">
            <v>191</v>
          </cell>
          <cell r="E192" t="str">
            <v>方玉珊</v>
          </cell>
          <cell r="F192" t="str">
            <v>清华附小</v>
          </cell>
        </row>
        <row r="193">
          <cell r="D193">
            <v>192</v>
          </cell>
          <cell r="E193" t="str">
            <v>李欣源</v>
          </cell>
          <cell r="F193" t="str">
            <v>清华附小</v>
          </cell>
        </row>
        <row r="194">
          <cell r="D194">
            <v>193</v>
          </cell>
          <cell r="E194" t="str">
            <v>李雨辰</v>
          </cell>
          <cell r="F194" t="str">
            <v>清华附小</v>
          </cell>
        </row>
        <row r="195">
          <cell r="D195">
            <v>194</v>
          </cell>
          <cell r="E195" t="str">
            <v>李东憬</v>
          </cell>
          <cell r="F195" t="str">
            <v>清华附小</v>
          </cell>
        </row>
        <row r="196">
          <cell r="D196">
            <v>195</v>
          </cell>
          <cell r="E196" t="str">
            <v>范睿杰</v>
          </cell>
          <cell r="F196" t="str">
            <v>清华附小</v>
          </cell>
        </row>
        <row r="197">
          <cell r="D197">
            <v>196</v>
          </cell>
          <cell r="E197" t="str">
            <v>张芮博</v>
          </cell>
          <cell r="F197" t="str">
            <v>清华附小</v>
          </cell>
        </row>
        <row r="198">
          <cell r="D198">
            <v>197</v>
          </cell>
          <cell r="E198" t="str">
            <v>李子同</v>
          </cell>
          <cell r="F198" t="str">
            <v>北航实验</v>
          </cell>
        </row>
        <row r="199">
          <cell r="D199">
            <v>198</v>
          </cell>
          <cell r="E199" t="str">
            <v>戴煦霖</v>
          </cell>
          <cell r="F199" t="str">
            <v>北航实验</v>
          </cell>
        </row>
        <row r="200">
          <cell r="D200">
            <v>199</v>
          </cell>
          <cell r="E200" t="str">
            <v>赵杨羿尧</v>
          </cell>
          <cell r="F200" t="str">
            <v>东北旺中心</v>
          </cell>
        </row>
        <row r="201">
          <cell r="D201">
            <v>200</v>
          </cell>
          <cell r="E201" t="str">
            <v>李梓嵛</v>
          </cell>
          <cell r="F201" t="str">
            <v>培英小学</v>
          </cell>
        </row>
        <row r="202">
          <cell r="D202">
            <v>201</v>
          </cell>
          <cell r="E202" t="str">
            <v>熊晏绮</v>
          </cell>
          <cell r="F202" t="str">
            <v>培英小学</v>
          </cell>
        </row>
        <row r="203">
          <cell r="D203">
            <v>202</v>
          </cell>
          <cell r="E203" t="str">
            <v>唐可欣</v>
          </cell>
          <cell r="F203" t="str">
            <v>前进小学</v>
          </cell>
        </row>
        <row r="204">
          <cell r="D204">
            <v>203</v>
          </cell>
          <cell r="E204" t="str">
            <v>孙至芳</v>
          </cell>
          <cell r="F204" t="str">
            <v>前进小学</v>
          </cell>
        </row>
        <row r="205">
          <cell r="D205">
            <v>204</v>
          </cell>
          <cell r="E205" t="str">
            <v>刘子瑄</v>
          </cell>
          <cell r="F205" t="str">
            <v>前进小学</v>
          </cell>
        </row>
        <row r="206">
          <cell r="D206">
            <v>205</v>
          </cell>
          <cell r="E206" t="str">
            <v>闫  畅</v>
          </cell>
          <cell r="F206" t="str">
            <v>前进小学</v>
          </cell>
        </row>
        <row r="207">
          <cell r="D207">
            <v>206</v>
          </cell>
          <cell r="E207" t="str">
            <v>依宫娇</v>
          </cell>
          <cell r="F207" t="str">
            <v>前进小学</v>
          </cell>
        </row>
        <row r="208">
          <cell r="D208">
            <v>207</v>
          </cell>
          <cell r="E208" t="str">
            <v>姚乐时</v>
          </cell>
          <cell r="F208" t="str">
            <v>前进小学</v>
          </cell>
        </row>
        <row r="209">
          <cell r="D209">
            <v>208</v>
          </cell>
          <cell r="E209" t="str">
            <v>杨若清</v>
          </cell>
          <cell r="F209" t="str">
            <v>前进小学</v>
          </cell>
        </row>
        <row r="210">
          <cell r="D210">
            <v>209</v>
          </cell>
          <cell r="E210" t="str">
            <v>张奕杉</v>
          </cell>
          <cell r="F210" t="str">
            <v>西二旗</v>
          </cell>
        </row>
        <row r="211">
          <cell r="D211">
            <v>210</v>
          </cell>
          <cell r="E211" t="str">
            <v>蔡子轩</v>
          </cell>
          <cell r="F211" t="str">
            <v>中四小</v>
          </cell>
        </row>
        <row r="212">
          <cell r="D212">
            <v>211</v>
          </cell>
          <cell r="E212" t="str">
            <v>姚  瑶</v>
          </cell>
          <cell r="F212" t="str">
            <v>实验四小</v>
          </cell>
        </row>
        <row r="213">
          <cell r="D213">
            <v>212</v>
          </cell>
          <cell r="E213" t="str">
            <v>李盈莹</v>
          </cell>
          <cell r="F213" t="str">
            <v>实验四小</v>
          </cell>
        </row>
        <row r="214">
          <cell r="D214">
            <v>213</v>
          </cell>
          <cell r="E214" t="str">
            <v>霍泊瑞</v>
          </cell>
          <cell r="F214" t="str">
            <v>西苑小学</v>
          </cell>
        </row>
        <row r="215">
          <cell r="D215">
            <v>214</v>
          </cell>
          <cell r="E215" t="str">
            <v>计晨曦</v>
          </cell>
          <cell r="F215" t="str">
            <v>首师附小</v>
          </cell>
        </row>
        <row r="216">
          <cell r="D216">
            <v>215</v>
          </cell>
          <cell r="E216" t="str">
            <v>杜天宇</v>
          </cell>
          <cell r="F216" t="str">
            <v>上庄中心</v>
          </cell>
        </row>
        <row r="217">
          <cell r="D217">
            <v>216</v>
          </cell>
          <cell r="E217" t="str">
            <v>秦振瑜</v>
          </cell>
          <cell r="F217" t="str">
            <v>上庄中心</v>
          </cell>
        </row>
        <row r="218">
          <cell r="D218">
            <v>217</v>
          </cell>
          <cell r="E218" t="str">
            <v>侯依诺</v>
          </cell>
          <cell r="F218" t="str">
            <v>上庄中心</v>
          </cell>
        </row>
        <row r="219">
          <cell r="D219">
            <v>218</v>
          </cell>
          <cell r="E219" t="str">
            <v>孙靖容</v>
          </cell>
          <cell r="F219" t="str">
            <v>上庄中心</v>
          </cell>
        </row>
        <row r="220">
          <cell r="D220">
            <v>219</v>
          </cell>
          <cell r="E220" t="str">
            <v>程  蕊</v>
          </cell>
          <cell r="F220" t="str">
            <v>上庄中心</v>
          </cell>
        </row>
        <row r="221">
          <cell r="D221">
            <v>220</v>
          </cell>
          <cell r="E221" t="str">
            <v>孙子涵</v>
          </cell>
          <cell r="F221" t="str">
            <v>上庄中心</v>
          </cell>
        </row>
        <row r="222">
          <cell r="D222">
            <v>221</v>
          </cell>
          <cell r="E222" t="str">
            <v>孙京利</v>
          </cell>
          <cell r="F222" t="str">
            <v>上庄中心</v>
          </cell>
        </row>
        <row r="223">
          <cell r="D223">
            <v>222</v>
          </cell>
          <cell r="E223" t="str">
            <v>黄久源</v>
          </cell>
          <cell r="F223" t="str">
            <v>上庄中心</v>
          </cell>
        </row>
        <row r="224">
          <cell r="D224">
            <v>223</v>
          </cell>
          <cell r="E224" t="str">
            <v>李嘉晟</v>
          </cell>
          <cell r="F224" t="str">
            <v>上庄中心</v>
          </cell>
        </row>
        <row r="225">
          <cell r="D225">
            <v>224</v>
          </cell>
          <cell r="E225" t="str">
            <v>安金骞</v>
          </cell>
          <cell r="F225" t="str">
            <v>上庄中心</v>
          </cell>
        </row>
        <row r="226">
          <cell r="D226">
            <v>225</v>
          </cell>
          <cell r="E226" t="str">
            <v>李雨辰</v>
          </cell>
          <cell r="F226" t="str">
            <v>上庄中心</v>
          </cell>
        </row>
        <row r="227">
          <cell r="D227">
            <v>226</v>
          </cell>
          <cell r="E227" t="str">
            <v>秦紫涵</v>
          </cell>
          <cell r="F227" t="str">
            <v>上庄中心</v>
          </cell>
        </row>
        <row r="228">
          <cell r="D228">
            <v>227</v>
          </cell>
          <cell r="E228" t="str">
            <v>张宏驰</v>
          </cell>
          <cell r="F228" t="str">
            <v>四王府</v>
          </cell>
        </row>
        <row r="229">
          <cell r="D229">
            <v>228</v>
          </cell>
          <cell r="E229" t="str">
            <v>候智卿</v>
          </cell>
          <cell r="F229" t="str">
            <v>四王府</v>
          </cell>
        </row>
        <row r="230">
          <cell r="D230">
            <v>229</v>
          </cell>
          <cell r="E230" t="str">
            <v>吕东润</v>
          </cell>
          <cell r="F230" t="str">
            <v>四王府</v>
          </cell>
        </row>
        <row r="231">
          <cell r="D231">
            <v>230</v>
          </cell>
          <cell r="E231" t="str">
            <v>李泽凯</v>
          </cell>
          <cell r="F231" t="str">
            <v>四王府</v>
          </cell>
        </row>
        <row r="232">
          <cell r="D232">
            <v>231</v>
          </cell>
          <cell r="E232" t="str">
            <v>姜浩阳</v>
          </cell>
          <cell r="F232" t="str">
            <v>四王府</v>
          </cell>
        </row>
        <row r="233">
          <cell r="D233">
            <v>232</v>
          </cell>
          <cell r="E233" t="str">
            <v>张绍雄</v>
          </cell>
          <cell r="F233" t="str">
            <v>四王府</v>
          </cell>
        </row>
        <row r="234">
          <cell r="D234">
            <v>233</v>
          </cell>
          <cell r="E234" t="str">
            <v>庞立研</v>
          </cell>
          <cell r="F234" t="str">
            <v>四王府</v>
          </cell>
        </row>
        <row r="235">
          <cell r="D235">
            <v>234</v>
          </cell>
          <cell r="E235" t="str">
            <v>陈远哲</v>
          </cell>
          <cell r="F235" t="str">
            <v>四王府</v>
          </cell>
        </row>
        <row r="236">
          <cell r="D236">
            <v>235</v>
          </cell>
          <cell r="E236" t="str">
            <v>张又心</v>
          </cell>
          <cell r="F236" t="str">
            <v>四王府</v>
          </cell>
        </row>
        <row r="237">
          <cell r="D237">
            <v>236</v>
          </cell>
          <cell r="E237" t="str">
            <v>何宇然</v>
          </cell>
          <cell r="F237" t="str">
            <v>四王府</v>
          </cell>
        </row>
        <row r="238">
          <cell r="D238">
            <v>237</v>
          </cell>
          <cell r="E238" t="str">
            <v>邓宇辰</v>
          </cell>
          <cell r="F238" t="str">
            <v>人大附航天城</v>
          </cell>
        </row>
        <row r="239">
          <cell r="D239">
            <v>238</v>
          </cell>
          <cell r="E239" t="str">
            <v>刘拓远</v>
          </cell>
          <cell r="F239" t="str">
            <v>人大附航天城</v>
          </cell>
        </row>
        <row r="240">
          <cell r="D240">
            <v>239</v>
          </cell>
          <cell r="E240" t="str">
            <v>张皓森</v>
          </cell>
          <cell r="F240" t="str">
            <v>人大附航天城</v>
          </cell>
        </row>
        <row r="241">
          <cell r="D241">
            <v>240</v>
          </cell>
          <cell r="E241" t="str">
            <v>王峻胜</v>
          </cell>
          <cell r="F241" t="str">
            <v>人大附航天城</v>
          </cell>
        </row>
        <row r="242">
          <cell r="D242">
            <v>241</v>
          </cell>
          <cell r="E242" t="str">
            <v>刘同洲</v>
          </cell>
          <cell r="F242" t="str">
            <v>人大附航天城</v>
          </cell>
        </row>
        <row r="243">
          <cell r="D243">
            <v>242</v>
          </cell>
          <cell r="E243" t="str">
            <v>刘庆宇</v>
          </cell>
          <cell r="F243" t="str">
            <v>人大附航天城</v>
          </cell>
        </row>
        <row r="244">
          <cell r="D244">
            <v>243</v>
          </cell>
          <cell r="E244" t="str">
            <v>江梓源</v>
          </cell>
          <cell r="F244" t="str">
            <v>人大附航天城</v>
          </cell>
        </row>
        <row r="245">
          <cell r="D245">
            <v>244</v>
          </cell>
          <cell r="E245" t="str">
            <v>刘静好</v>
          </cell>
          <cell r="F245" t="str">
            <v>人大附航天城</v>
          </cell>
        </row>
        <row r="246">
          <cell r="D246">
            <v>245</v>
          </cell>
          <cell r="E246" t="str">
            <v>朱  鹤</v>
          </cell>
          <cell r="F246" t="str">
            <v>人大附航天城</v>
          </cell>
        </row>
        <row r="247">
          <cell r="D247">
            <v>246</v>
          </cell>
          <cell r="E247" t="str">
            <v>李思贤</v>
          </cell>
          <cell r="F247" t="str">
            <v>人大附航天城</v>
          </cell>
        </row>
        <row r="248">
          <cell r="D248">
            <v>247</v>
          </cell>
          <cell r="E248" t="str">
            <v>张歆然</v>
          </cell>
          <cell r="F248" t="str">
            <v>人大附航天城</v>
          </cell>
        </row>
        <row r="249">
          <cell r="D249">
            <v>248</v>
          </cell>
          <cell r="E249" t="str">
            <v>蔡卓颖</v>
          </cell>
          <cell r="F249" t="str">
            <v>人大附航天城</v>
          </cell>
        </row>
        <row r="250">
          <cell r="D250">
            <v>249</v>
          </cell>
          <cell r="E250" t="str">
            <v>张霁晖</v>
          </cell>
          <cell r="F250" t="str">
            <v>人大附分</v>
          </cell>
        </row>
        <row r="251">
          <cell r="D251">
            <v>250</v>
          </cell>
          <cell r="E251" t="str">
            <v>蒋京豪</v>
          </cell>
          <cell r="F251" t="str">
            <v>十一龙樾</v>
          </cell>
        </row>
        <row r="252">
          <cell r="D252">
            <v>251</v>
          </cell>
          <cell r="E252" t="str">
            <v>陆泽文</v>
          </cell>
          <cell r="F252" t="str">
            <v>十一龙樾</v>
          </cell>
        </row>
        <row r="253">
          <cell r="D253">
            <v>252</v>
          </cell>
          <cell r="E253" t="str">
            <v>冯茹一</v>
          </cell>
          <cell r="F253" t="str">
            <v>十一龙樾</v>
          </cell>
        </row>
        <row r="254">
          <cell r="D254">
            <v>253</v>
          </cell>
          <cell r="E254" t="str">
            <v>张天陆</v>
          </cell>
          <cell r="F254" t="str">
            <v>十一龙樾</v>
          </cell>
        </row>
        <row r="255">
          <cell r="D255">
            <v>254</v>
          </cell>
          <cell r="E255" t="str">
            <v>郭正洋</v>
          </cell>
          <cell r="F255" t="str">
            <v>十一龙樾</v>
          </cell>
        </row>
        <row r="256">
          <cell r="D256">
            <v>255</v>
          </cell>
          <cell r="E256" t="str">
            <v>王  梓</v>
          </cell>
          <cell r="F256" t="str">
            <v>十一龙樾</v>
          </cell>
        </row>
        <row r="257">
          <cell r="D257">
            <v>256</v>
          </cell>
          <cell r="E257" t="str">
            <v>林家昊</v>
          </cell>
          <cell r="F257" t="str">
            <v>十一龙樾</v>
          </cell>
        </row>
        <row r="258">
          <cell r="D258">
            <v>257</v>
          </cell>
          <cell r="E258" t="str">
            <v>胡  馨</v>
          </cell>
          <cell r="F258" t="str">
            <v>十一龙樾</v>
          </cell>
        </row>
        <row r="259">
          <cell r="D259">
            <v>258</v>
          </cell>
          <cell r="E259" t="str">
            <v>马若冰</v>
          </cell>
          <cell r="F259" t="str">
            <v>十一龙樾</v>
          </cell>
        </row>
        <row r="260">
          <cell r="D260">
            <v>259</v>
          </cell>
          <cell r="E260" t="str">
            <v>张壹铭</v>
          </cell>
          <cell r="F260" t="str">
            <v>师达中学</v>
          </cell>
        </row>
        <row r="261">
          <cell r="D261">
            <v>260</v>
          </cell>
          <cell r="E261" t="str">
            <v>王  翾</v>
          </cell>
          <cell r="F261" t="str">
            <v>师达中学</v>
          </cell>
        </row>
        <row r="262">
          <cell r="D262">
            <v>261</v>
          </cell>
          <cell r="E262" t="str">
            <v>孙浩翔</v>
          </cell>
          <cell r="F262" t="str">
            <v>师达中学</v>
          </cell>
        </row>
        <row r="263">
          <cell r="D263">
            <v>262</v>
          </cell>
          <cell r="E263" t="str">
            <v>张  旗</v>
          </cell>
          <cell r="F263" t="str">
            <v>师达中学</v>
          </cell>
        </row>
        <row r="264">
          <cell r="D264">
            <v>263</v>
          </cell>
          <cell r="E264" t="str">
            <v>包恩禾</v>
          </cell>
          <cell r="F264" t="str">
            <v>师达中学</v>
          </cell>
        </row>
        <row r="265">
          <cell r="D265">
            <v>264</v>
          </cell>
          <cell r="E265" t="str">
            <v>蔡思远</v>
          </cell>
          <cell r="F265" t="str">
            <v>师达中学</v>
          </cell>
        </row>
        <row r="266">
          <cell r="D266">
            <v>265</v>
          </cell>
          <cell r="E266" t="str">
            <v>武宇堃</v>
          </cell>
          <cell r="F266" t="str">
            <v>师达中学</v>
          </cell>
        </row>
        <row r="267">
          <cell r="D267">
            <v>266</v>
          </cell>
          <cell r="E267" t="str">
            <v>吴敬轩</v>
          </cell>
          <cell r="F267" t="str">
            <v>师达中学</v>
          </cell>
        </row>
        <row r="268">
          <cell r="D268">
            <v>267</v>
          </cell>
          <cell r="E268" t="str">
            <v>刘子信</v>
          </cell>
          <cell r="F268" t="str">
            <v>师达中学</v>
          </cell>
        </row>
        <row r="269">
          <cell r="D269">
            <v>268</v>
          </cell>
          <cell r="E269" t="str">
            <v>李沐衡</v>
          </cell>
          <cell r="F269" t="str">
            <v>师达中学</v>
          </cell>
        </row>
        <row r="270">
          <cell r="D270">
            <v>269</v>
          </cell>
          <cell r="E270" t="str">
            <v>张泰来</v>
          </cell>
          <cell r="F270" t="str">
            <v>师达中学</v>
          </cell>
        </row>
        <row r="271">
          <cell r="D271">
            <v>270</v>
          </cell>
          <cell r="E271" t="str">
            <v>陈若雪</v>
          </cell>
          <cell r="F271" t="str">
            <v>师达中学</v>
          </cell>
        </row>
        <row r="272">
          <cell r="D272">
            <v>271</v>
          </cell>
          <cell r="E272" t="str">
            <v>胡馨元</v>
          </cell>
          <cell r="F272" t="str">
            <v>外国语实验</v>
          </cell>
        </row>
        <row r="273">
          <cell r="D273">
            <v>272</v>
          </cell>
          <cell r="E273" t="str">
            <v>王悦嘉</v>
          </cell>
          <cell r="F273" t="str">
            <v>海淀进修</v>
          </cell>
        </row>
        <row r="274">
          <cell r="D274">
            <v>273</v>
          </cell>
          <cell r="E274" t="str">
            <v>张雅涵</v>
          </cell>
          <cell r="F274" t="str">
            <v>海淀进修</v>
          </cell>
        </row>
        <row r="275">
          <cell r="D275">
            <v>274</v>
          </cell>
          <cell r="E275" t="str">
            <v>张天一</v>
          </cell>
          <cell r="F275" t="str">
            <v>海淀进修</v>
          </cell>
        </row>
        <row r="276">
          <cell r="D276">
            <v>275</v>
          </cell>
          <cell r="E276" t="str">
            <v>常依凡</v>
          </cell>
          <cell r="F276" t="str">
            <v>海淀进修</v>
          </cell>
        </row>
        <row r="277">
          <cell r="D277">
            <v>276</v>
          </cell>
          <cell r="E277" t="str">
            <v>冯宇杨</v>
          </cell>
          <cell r="F277" t="str">
            <v>海淀进修</v>
          </cell>
        </row>
        <row r="278">
          <cell r="D278">
            <v>277</v>
          </cell>
          <cell r="E278" t="str">
            <v>赵文恺</v>
          </cell>
          <cell r="F278" t="str">
            <v>北科大附中</v>
          </cell>
        </row>
        <row r="279">
          <cell r="D279">
            <v>278</v>
          </cell>
          <cell r="E279" t="str">
            <v>肖  博</v>
          </cell>
          <cell r="F279" t="str">
            <v>北科大附中</v>
          </cell>
        </row>
        <row r="280">
          <cell r="D280">
            <v>279</v>
          </cell>
          <cell r="E280" t="str">
            <v>郑天宇</v>
          </cell>
          <cell r="F280" t="str">
            <v>北科大附中</v>
          </cell>
        </row>
        <row r="281">
          <cell r="D281">
            <v>280</v>
          </cell>
          <cell r="E281" t="str">
            <v>侯杰希</v>
          </cell>
          <cell r="F281" t="str">
            <v>北科大附中</v>
          </cell>
        </row>
        <row r="282">
          <cell r="D282">
            <v>281</v>
          </cell>
          <cell r="E282" t="str">
            <v>房天祎</v>
          </cell>
          <cell r="F282" t="str">
            <v>北科大附中</v>
          </cell>
        </row>
        <row r="283">
          <cell r="D283">
            <v>282</v>
          </cell>
          <cell r="E283" t="str">
            <v>宁嘉晖</v>
          </cell>
          <cell r="F283" t="str">
            <v>北科大附中</v>
          </cell>
        </row>
        <row r="284">
          <cell r="D284">
            <v>283</v>
          </cell>
          <cell r="E284" t="str">
            <v>商  淋</v>
          </cell>
          <cell r="F284" t="str">
            <v>北科大附中</v>
          </cell>
        </row>
        <row r="285">
          <cell r="D285">
            <v>284</v>
          </cell>
          <cell r="E285" t="str">
            <v>时晟玮</v>
          </cell>
          <cell r="F285" t="str">
            <v>北科大附中</v>
          </cell>
        </row>
        <row r="286">
          <cell r="D286">
            <v>285</v>
          </cell>
          <cell r="E286" t="str">
            <v>郝炤铤</v>
          </cell>
          <cell r="F286" t="str">
            <v>北科大附中</v>
          </cell>
        </row>
        <row r="287">
          <cell r="D287">
            <v>286</v>
          </cell>
          <cell r="E287" t="str">
            <v>王佳艺</v>
          </cell>
          <cell r="F287" t="str">
            <v>北科大附中</v>
          </cell>
        </row>
        <row r="288">
          <cell r="D288">
            <v>287</v>
          </cell>
          <cell r="E288" t="str">
            <v>丁雨坤</v>
          </cell>
          <cell r="F288" t="str">
            <v>北科大附中</v>
          </cell>
        </row>
        <row r="289">
          <cell r="D289">
            <v>288</v>
          </cell>
          <cell r="E289" t="str">
            <v>姚舒泓</v>
          </cell>
          <cell r="F289" t="str">
            <v>北科大附中</v>
          </cell>
        </row>
        <row r="290">
          <cell r="D290">
            <v>289</v>
          </cell>
          <cell r="E290" t="str">
            <v>冯秭炫</v>
          </cell>
          <cell r="F290" t="str">
            <v>北科大附中</v>
          </cell>
        </row>
        <row r="291">
          <cell r="D291">
            <v>290</v>
          </cell>
          <cell r="E291" t="str">
            <v>马慕楠</v>
          </cell>
          <cell r="F291" t="str">
            <v>丰台五小</v>
          </cell>
        </row>
        <row r="292">
          <cell r="D292">
            <v>291</v>
          </cell>
          <cell r="E292" t="str">
            <v>胡登立</v>
          </cell>
          <cell r="F292" t="str">
            <v>丰台五小</v>
          </cell>
        </row>
        <row r="293">
          <cell r="D293">
            <v>292</v>
          </cell>
          <cell r="E293" t="str">
            <v>于  岳</v>
          </cell>
          <cell r="F293" t="str">
            <v>丰台五小</v>
          </cell>
        </row>
        <row r="294">
          <cell r="D294">
            <v>293</v>
          </cell>
          <cell r="E294" t="str">
            <v>樊恩瑞</v>
          </cell>
          <cell r="F294" t="str">
            <v>丰台五小</v>
          </cell>
        </row>
        <row r="295">
          <cell r="D295">
            <v>294</v>
          </cell>
          <cell r="E295" t="str">
            <v>江晨风</v>
          </cell>
          <cell r="F295" t="str">
            <v>丰台五小</v>
          </cell>
        </row>
        <row r="296">
          <cell r="D296">
            <v>295</v>
          </cell>
          <cell r="E296" t="str">
            <v>李涵乔</v>
          </cell>
          <cell r="F296" t="str">
            <v>丰台五小</v>
          </cell>
        </row>
        <row r="297">
          <cell r="D297">
            <v>296</v>
          </cell>
          <cell r="E297" t="str">
            <v>李鑫瑜</v>
          </cell>
          <cell r="F297" t="str">
            <v>丰台五小</v>
          </cell>
        </row>
        <row r="298">
          <cell r="D298">
            <v>297</v>
          </cell>
          <cell r="E298" t="str">
            <v>钟一翔</v>
          </cell>
          <cell r="F298" t="str">
            <v>角门小学</v>
          </cell>
        </row>
        <row r="299">
          <cell r="D299">
            <v>298</v>
          </cell>
          <cell r="E299" t="str">
            <v>陈德福</v>
          </cell>
          <cell r="F299" t="str">
            <v>角门小学</v>
          </cell>
        </row>
        <row r="300">
          <cell r="D300">
            <v>299</v>
          </cell>
          <cell r="E300" t="str">
            <v>赵  鑫</v>
          </cell>
          <cell r="F300" t="str">
            <v>角门小学</v>
          </cell>
        </row>
        <row r="301">
          <cell r="D301">
            <v>300</v>
          </cell>
          <cell r="E301" t="str">
            <v>李佳训</v>
          </cell>
          <cell r="F301" t="str">
            <v>角门小学</v>
          </cell>
        </row>
        <row r="302">
          <cell r="D302">
            <v>301</v>
          </cell>
          <cell r="E302" t="str">
            <v>刘鹭浔</v>
          </cell>
          <cell r="F302" t="str">
            <v>角门小学</v>
          </cell>
        </row>
        <row r="303">
          <cell r="D303">
            <v>302</v>
          </cell>
          <cell r="E303" t="str">
            <v>赵星越</v>
          </cell>
          <cell r="F303" t="str">
            <v>角门小学</v>
          </cell>
        </row>
        <row r="304">
          <cell r="D304">
            <v>303</v>
          </cell>
          <cell r="E304" t="str">
            <v>王一航</v>
          </cell>
          <cell r="F304" t="str">
            <v>角门小学</v>
          </cell>
        </row>
        <row r="305">
          <cell r="D305">
            <v>304</v>
          </cell>
          <cell r="E305" t="str">
            <v>徐  彤</v>
          </cell>
          <cell r="F305" t="str">
            <v>角门小学</v>
          </cell>
        </row>
        <row r="306">
          <cell r="D306">
            <v>305</v>
          </cell>
          <cell r="E306" t="str">
            <v>刘宇彤</v>
          </cell>
          <cell r="F306" t="str">
            <v>角门小学</v>
          </cell>
        </row>
        <row r="307">
          <cell r="D307">
            <v>306</v>
          </cell>
          <cell r="E307" t="str">
            <v>张欣悦</v>
          </cell>
          <cell r="F307" t="str">
            <v>角门小学</v>
          </cell>
        </row>
        <row r="308">
          <cell r="D308">
            <v>307</v>
          </cell>
          <cell r="E308" t="str">
            <v>王可心</v>
          </cell>
          <cell r="F308" t="str">
            <v>角门小学</v>
          </cell>
        </row>
        <row r="309">
          <cell r="D309">
            <v>308</v>
          </cell>
          <cell r="E309" t="str">
            <v>李宗祺</v>
          </cell>
          <cell r="F309" t="str">
            <v>角门小学</v>
          </cell>
        </row>
        <row r="310">
          <cell r="D310">
            <v>309</v>
          </cell>
          <cell r="E310" t="str">
            <v>于浩文</v>
          </cell>
          <cell r="F310" t="str">
            <v>长辛店七小</v>
          </cell>
        </row>
        <row r="311">
          <cell r="D311">
            <v>310</v>
          </cell>
          <cell r="E311" t="str">
            <v>李维维</v>
          </cell>
          <cell r="F311" t="str">
            <v>洋桥学校</v>
          </cell>
        </row>
        <row r="312">
          <cell r="D312">
            <v>311</v>
          </cell>
          <cell r="E312" t="str">
            <v>戚佳翔</v>
          </cell>
          <cell r="F312" t="str">
            <v>首经贸附小</v>
          </cell>
        </row>
        <row r="313">
          <cell r="D313">
            <v>312</v>
          </cell>
          <cell r="E313" t="str">
            <v>李崇奥</v>
          </cell>
          <cell r="F313" t="str">
            <v>首经贸附小</v>
          </cell>
        </row>
        <row r="314">
          <cell r="D314">
            <v>313</v>
          </cell>
          <cell r="E314" t="str">
            <v>朱誉龙</v>
          </cell>
          <cell r="F314" t="str">
            <v>首经贸附小</v>
          </cell>
        </row>
        <row r="315">
          <cell r="D315">
            <v>314</v>
          </cell>
          <cell r="E315" t="str">
            <v>刘泰博</v>
          </cell>
          <cell r="F315" t="str">
            <v>首经贸附小</v>
          </cell>
        </row>
        <row r="316">
          <cell r="D316">
            <v>315</v>
          </cell>
          <cell r="E316" t="str">
            <v>余铭杰</v>
          </cell>
          <cell r="F316" t="str">
            <v>首经贸附小</v>
          </cell>
        </row>
        <row r="317">
          <cell r="D317">
            <v>316</v>
          </cell>
          <cell r="E317" t="str">
            <v>马梓萌</v>
          </cell>
          <cell r="F317" t="str">
            <v>首经贸附小</v>
          </cell>
        </row>
        <row r="318">
          <cell r="D318">
            <v>317</v>
          </cell>
          <cell r="E318" t="str">
            <v>白若谋</v>
          </cell>
          <cell r="F318" t="str">
            <v>首经贸附小</v>
          </cell>
        </row>
        <row r="319">
          <cell r="D319">
            <v>318</v>
          </cell>
          <cell r="E319" t="str">
            <v>魏首庆</v>
          </cell>
          <cell r="F319" t="str">
            <v>首经贸附小</v>
          </cell>
        </row>
        <row r="320">
          <cell r="D320">
            <v>319</v>
          </cell>
          <cell r="E320" t="str">
            <v>张雅譞</v>
          </cell>
          <cell r="F320" t="str">
            <v>首经贸附小</v>
          </cell>
        </row>
        <row r="321">
          <cell r="D321">
            <v>320</v>
          </cell>
          <cell r="E321" t="str">
            <v>段可清</v>
          </cell>
          <cell r="F321" t="str">
            <v>首经贸附小</v>
          </cell>
        </row>
        <row r="322">
          <cell r="D322">
            <v>321</v>
          </cell>
          <cell r="E322" t="str">
            <v>王雪鑫</v>
          </cell>
          <cell r="F322" t="str">
            <v>首经贸附小</v>
          </cell>
        </row>
        <row r="323">
          <cell r="D323">
            <v>322</v>
          </cell>
          <cell r="E323" t="str">
            <v>黄林旭</v>
          </cell>
          <cell r="F323" t="str">
            <v>晓月苑小学</v>
          </cell>
        </row>
        <row r="324">
          <cell r="D324">
            <v>323</v>
          </cell>
          <cell r="E324" t="str">
            <v>张天齐</v>
          </cell>
          <cell r="F324" t="str">
            <v>晓月苑小学</v>
          </cell>
        </row>
        <row r="325">
          <cell r="D325">
            <v>324</v>
          </cell>
          <cell r="E325" t="str">
            <v>王艺涵</v>
          </cell>
          <cell r="F325" t="str">
            <v>晓月苑小学</v>
          </cell>
        </row>
        <row r="326">
          <cell r="D326">
            <v>325</v>
          </cell>
          <cell r="E326" t="str">
            <v>王文轩</v>
          </cell>
          <cell r="F326" t="str">
            <v>晓月苑小学</v>
          </cell>
        </row>
        <row r="327">
          <cell r="D327">
            <v>326</v>
          </cell>
          <cell r="E327" t="str">
            <v>丁鑫源</v>
          </cell>
          <cell r="F327" t="str">
            <v>十二附中实验</v>
          </cell>
        </row>
        <row r="328">
          <cell r="D328">
            <v>327</v>
          </cell>
          <cell r="E328" t="str">
            <v>姜宏宇</v>
          </cell>
          <cell r="F328" t="str">
            <v>东高地四小</v>
          </cell>
        </row>
        <row r="329">
          <cell r="D329">
            <v>328</v>
          </cell>
          <cell r="E329" t="str">
            <v>姜斯宇</v>
          </cell>
          <cell r="F329" t="str">
            <v>钱学森学校</v>
          </cell>
        </row>
        <row r="330">
          <cell r="D330">
            <v>329</v>
          </cell>
          <cell r="E330" t="str">
            <v>蒋宸宇</v>
          </cell>
          <cell r="F330" t="str">
            <v>师范附小</v>
          </cell>
        </row>
        <row r="331">
          <cell r="D331">
            <v>330</v>
          </cell>
          <cell r="E331" t="str">
            <v>兰昊明</v>
          </cell>
          <cell r="F331" t="str">
            <v>师范附小</v>
          </cell>
        </row>
        <row r="332">
          <cell r="D332">
            <v>331</v>
          </cell>
          <cell r="E332" t="str">
            <v>宋天浩</v>
          </cell>
          <cell r="F332" t="str">
            <v>师范附小</v>
          </cell>
        </row>
        <row r="333">
          <cell r="D333">
            <v>332</v>
          </cell>
          <cell r="E333" t="str">
            <v>马俊杰</v>
          </cell>
          <cell r="F333" t="str">
            <v>师范附小</v>
          </cell>
        </row>
        <row r="334">
          <cell r="D334">
            <v>333</v>
          </cell>
          <cell r="E334" t="str">
            <v>姜  栋</v>
          </cell>
          <cell r="F334" t="str">
            <v>师范附小</v>
          </cell>
        </row>
        <row r="335">
          <cell r="D335">
            <v>334</v>
          </cell>
          <cell r="E335" t="str">
            <v>宋欣月</v>
          </cell>
          <cell r="F335" t="str">
            <v>师范附小</v>
          </cell>
        </row>
        <row r="336">
          <cell r="D336">
            <v>335</v>
          </cell>
          <cell r="E336" t="str">
            <v>翟景怡</v>
          </cell>
          <cell r="F336" t="str">
            <v>师范附小</v>
          </cell>
        </row>
        <row r="337">
          <cell r="D337">
            <v>336</v>
          </cell>
          <cell r="E337" t="str">
            <v>武玲秀</v>
          </cell>
          <cell r="F337" t="str">
            <v>师范附小</v>
          </cell>
        </row>
        <row r="338">
          <cell r="D338">
            <v>337</v>
          </cell>
          <cell r="E338" t="str">
            <v>王海屹</v>
          </cell>
          <cell r="F338" t="str">
            <v>师范附小</v>
          </cell>
        </row>
        <row r="339">
          <cell r="D339">
            <v>338</v>
          </cell>
          <cell r="E339" t="str">
            <v>郝  运</v>
          </cell>
          <cell r="F339" t="str">
            <v>师范附小</v>
          </cell>
        </row>
        <row r="340">
          <cell r="D340">
            <v>339</v>
          </cell>
          <cell r="E340" t="str">
            <v>刘怡萱</v>
          </cell>
          <cell r="F340" t="str">
            <v>师范附小</v>
          </cell>
        </row>
        <row r="341">
          <cell r="D341">
            <v>340</v>
          </cell>
          <cell r="E341" t="str">
            <v>余  未</v>
          </cell>
          <cell r="F341" t="str">
            <v>师范附小</v>
          </cell>
        </row>
        <row r="342">
          <cell r="D342">
            <v>341</v>
          </cell>
          <cell r="E342" t="str">
            <v>李妍葶</v>
          </cell>
          <cell r="F342" t="str">
            <v>五里坨小学</v>
          </cell>
        </row>
        <row r="343">
          <cell r="D343">
            <v>342</v>
          </cell>
          <cell r="E343" t="str">
            <v>贺  彤</v>
          </cell>
          <cell r="F343" t="str">
            <v>五里坨小学</v>
          </cell>
        </row>
        <row r="344">
          <cell r="D344">
            <v>343</v>
          </cell>
          <cell r="E344" t="str">
            <v>王子夫</v>
          </cell>
          <cell r="F344" t="str">
            <v>北大附中石景山</v>
          </cell>
        </row>
        <row r="345">
          <cell r="D345">
            <v>344</v>
          </cell>
          <cell r="E345" t="str">
            <v>孟云天</v>
          </cell>
          <cell r="F345" t="str">
            <v>北大附中石景山</v>
          </cell>
        </row>
        <row r="346">
          <cell r="D346">
            <v>345</v>
          </cell>
          <cell r="E346" t="str">
            <v>张雨宸</v>
          </cell>
          <cell r="F346" t="str">
            <v>北大附中石景山</v>
          </cell>
        </row>
        <row r="347">
          <cell r="D347">
            <v>346</v>
          </cell>
          <cell r="E347" t="str">
            <v>耿舒展</v>
          </cell>
          <cell r="F347" t="str">
            <v>北大附中石景山</v>
          </cell>
        </row>
        <row r="348">
          <cell r="D348">
            <v>347</v>
          </cell>
          <cell r="E348" t="str">
            <v>王昱蘅</v>
          </cell>
          <cell r="F348" t="str">
            <v>北大附中石景山</v>
          </cell>
        </row>
        <row r="349">
          <cell r="D349">
            <v>348</v>
          </cell>
          <cell r="E349" t="str">
            <v>顾昊东</v>
          </cell>
          <cell r="F349" t="str">
            <v>北大附中石景山</v>
          </cell>
        </row>
        <row r="350">
          <cell r="D350">
            <v>349</v>
          </cell>
          <cell r="E350" t="str">
            <v>张玥萱</v>
          </cell>
          <cell r="F350" t="str">
            <v>北大附中石景山</v>
          </cell>
        </row>
        <row r="351">
          <cell r="D351">
            <v>350</v>
          </cell>
          <cell r="E351" t="str">
            <v>刘谦益</v>
          </cell>
          <cell r="F351" t="str">
            <v>北大附中石景山</v>
          </cell>
        </row>
        <row r="352">
          <cell r="D352">
            <v>351</v>
          </cell>
          <cell r="E352" t="str">
            <v>冯允熙</v>
          </cell>
          <cell r="F352" t="str">
            <v>北大附中石景山</v>
          </cell>
        </row>
        <row r="353">
          <cell r="D353">
            <v>352</v>
          </cell>
          <cell r="E353" t="str">
            <v>何心怡</v>
          </cell>
          <cell r="F353" t="str">
            <v>北大附中石景山</v>
          </cell>
        </row>
        <row r="354">
          <cell r="D354">
            <v>353</v>
          </cell>
          <cell r="E354" t="str">
            <v>刘金恩</v>
          </cell>
          <cell r="F354" t="str">
            <v>北大附中石景山</v>
          </cell>
        </row>
        <row r="355">
          <cell r="D355">
            <v>354</v>
          </cell>
          <cell r="E355" t="str">
            <v>刘金慈</v>
          </cell>
          <cell r="F355" t="str">
            <v>北大附中石景山</v>
          </cell>
        </row>
        <row r="356">
          <cell r="D356">
            <v>355</v>
          </cell>
          <cell r="E356" t="str">
            <v>姜  静</v>
          </cell>
          <cell r="F356" t="str">
            <v>北大附中石景山</v>
          </cell>
        </row>
        <row r="357">
          <cell r="D357">
            <v>356</v>
          </cell>
          <cell r="E357" t="str">
            <v>康  睿</v>
          </cell>
          <cell r="F357" t="str">
            <v>北大附中石景山</v>
          </cell>
        </row>
        <row r="358">
          <cell r="D358">
            <v>357</v>
          </cell>
          <cell r="E358" t="str">
            <v>靳  一</v>
          </cell>
          <cell r="F358" t="str">
            <v>北大附中石景山</v>
          </cell>
        </row>
        <row r="359">
          <cell r="D359">
            <v>358</v>
          </cell>
          <cell r="E359" t="str">
            <v>龚洪昊</v>
          </cell>
          <cell r="F359" t="str">
            <v>台湖镇中心</v>
          </cell>
        </row>
        <row r="360">
          <cell r="D360">
            <v>359</v>
          </cell>
          <cell r="E360" t="str">
            <v>张  亳</v>
          </cell>
          <cell r="F360" t="str">
            <v>台湖镇中心</v>
          </cell>
        </row>
        <row r="361">
          <cell r="D361">
            <v>360</v>
          </cell>
          <cell r="E361" t="str">
            <v>焦百川</v>
          </cell>
          <cell r="F361" t="str">
            <v>台湖镇中心</v>
          </cell>
        </row>
        <row r="362">
          <cell r="D362">
            <v>361</v>
          </cell>
          <cell r="E362" t="str">
            <v>商宇航</v>
          </cell>
          <cell r="F362" t="str">
            <v>台湖镇中心</v>
          </cell>
        </row>
        <row r="363">
          <cell r="D363">
            <v>362</v>
          </cell>
          <cell r="E363" t="str">
            <v>刘冬伟</v>
          </cell>
          <cell r="F363" t="str">
            <v>台湖镇中心</v>
          </cell>
        </row>
        <row r="364">
          <cell r="D364">
            <v>363</v>
          </cell>
          <cell r="E364" t="str">
            <v>谢家润</v>
          </cell>
          <cell r="F364" t="str">
            <v>台湖镇中心</v>
          </cell>
        </row>
        <row r="365">
          <cell r="D365">
            <v>364</v>
          </cell>
          <cell r="E365" t="str">
            <v>于梦洋</v>
          </cell>
          <cell r="F365" t="str">
            <v>台湖镇中心</v>
          </cell>
        </row>
        <row r="366">
          <cell r="D366">
            <v>365</v>
          </cell>
          <cell r="E366" t="str">
            <v>张梓涵</v>
          </cell>
          <cell r="F366" t="str">
            <v>台湖镇中心</v>
          </cell>
        </row>
        <row r="367">
          <cell r="D367">
            <v>366</v>
          </cell>
          <cell r="E367" t="str">
            <v>王思彤</v>
          </cell>
          <cell r="F367" t="str">
            <v>台湖镇中心</v>
          </cell>
        </row>
        <row r="368">
          <cell r="D368">
            <v>367</v>
          </cell>
          <cell r="E368" t="str">
            <v>李思雨</v>
          </cell>
          <cell r="F368" t="str">
            <v>台湖镇中心</v>
          </cell>
        </row>
        <row r="369">
          <cell r="D369">
            <v>368</v>
          </cell>
          <cell r="E369" t="str">
            <v>王方全</v>
          </cell>
          <cell r="F369" t="str">
            <v xml:space="preserve">马头小学    </v>
          </cell>
        </row>
        <row r="370">
          <cell r="D370">
            <v>369</v>
          </cell>
          <cell r="E370" t="str">
            <v>徐  崇</v>
          </cell>
          <cell r="F370" t="str">
            <v xml:space="preserve">马头小学    </v>
          </cell>
        </row>
        <row r="371">
          <cell r="D371">
            <v>370</v>
          </cell>
          <cell r="E371" t="str">
            <v>张东凯</v>
          </cell>
          <cell r="F371" t="str">
            <v xml:space="preserve">马头小学    </v>
          </cell>
        </row>
        <row r="372">
          <cell r="D372">
            <v>371</v>
          </cell>
          <cell r="E372" t="str">
            <v>马天宇</v>
          </cell>
          <cell r="F372" t="str">
            <v xml:space="preserve">马头小学    </v>
          </cell>
        </row>
        <row r="373">
          <cell r="D373">
            <v>372</v>
          </cell>
          <cell r="E373" t="str">
            <v>王一诺</v>
          </cell>
          <cell r="F373" t="str">
            <v xml:space="preserve">马头小学    </v>
          </cell>
        </row>
        <row r="374">
          <cell r="D374">
            <v>373</v>
          </cell>
          <cell r="E374" t="str">
            <v>徐玺萌</v>
          </cell>
          <cell r="F374" t="str">
            <v xml:space="preserve">马头小学    </v>
          </cell>
        </row>
        <row r="375">
          <cell r="D375">
            <v>374</v>
          </cell>
          <cell r="E375" t="str">
            <v>任美慧</v>
          </cell>
          <cell r="F375" t="str">
            <v xml:space="preserve">马头小学    </v>
          </cell>
        </row>
        <row r="376">
          <cell r="D376">
            <v>375</v>
          </cell>
          <cell r="E376" t="str">
            <v>金梦杨</v>
          </cell>
          <cell r="F376" t="str">
            <v xml:space="preserve">马头小学    </v>
          </cell>
        </row>
        <row r="377">
          <cell r="D377">
            <v>376</v>
          </cell>
          <cell r="E377" t="str">
            <v>朱嘉琪</v>
          </cell>
          <cell r="F377" t="str">
            <v xml:space="preserve">马头小学    </v>
          </cell>
        </row>
        <row r="378">
          <cell r="D378">
            <v>377</v>
          </cell>
          <cell r="E378" t="str">
            <v>毛语萍</v>
          </cell>
          <cell r="F378" t="str">
            <v xml:space="preserve">马头小学    </v>
          </cell>
        </row>
        <row r="379">
          <cell r="D379">
            <v>378</v>
          </cell>
          <cell r="E379" t="str">
            <v>高君琰</v>
          </cell>
          <cell r="F379" t="str">
            <v xml:space="preserve">马头小学    </v>
          </cell>
        </row>
        <row r="380">
          <cell r="D380">
            <v>379</v>
          </cell>
          <cell r="E380" t="str">
            <v>刘佳薪</v>
          </cell>
          <cell r="F380" t="str">
            <v xml:space="preserve">马头小学    </v>
          </cell>
        </row>
        <row r="381">
          <cell r="D381">
            <v>380</v>
          </cell>
          <cell r="E381" t="str">
            <v>张耀宇</v>
          </cell>
          <cell r="F381" t="str">
            <v>新城职业</v>
          </cell>
        </row>
        <row r="382">
          <cell r="D382">
            <v>381</v>
          </cell>
          <cell r="E382" t="str">
            <v>杜  飞</v>
          </cell>
          <cell r="F382" t="str">
            <v>新城职业</v>
          </cell>
        </row>
        <row r="383">
          <cell r="D383">
            <v>382</v>
          </cell>
          <cell r="E383" t="str">
            <v>韩朝阳</v>
          </cell>
          <cell r="F383" t="str">
            <v>新城职业</v>
          </cell>
        </row>
        <row r="384">
          <cell r="D384">
            <v>383</v>
          </cell>
          <cell r="E384" t="str">
            <v>刘旭东</v>
          </cell>
          <cell r="F384" t="str">
            <v>新城职业</v>
          </cell>
        </row>
        <row r="385">
          <cell r="D385">
            <v>384</v>
          </cell>
          <cell r="E385" t="str">
            <v>李涵远</v>
          </cell>
          <cell r="F385" t="str">
            <v>新城职业</v>
          </cell>
        </row>
        <row r="386">
          <cell r="D386">
            <v>385</v>
          </cell>
          <cell r="E386" t="str">
            <v>张殿雄</v>
          </cell>
          <cell r="F386" t="str">
            <v>新城职业</v>
          </cell>
        </row>
        <row r="387">
          <cell r="D387">
            <v>386</v>
          </cell>
          <cell r="E387" t="str">
            <v>李  研</v>
          </cell>
          <cell r="F387" t="str">
            <v>新城职业</v>
          </cell>
        </row>
        <row r="388">
          <cell r="D388">
            <v>387</v>
          </cell>
          <cell r="E388" t="str">
            <v>张  慧</v>
          </cell>
          <cell r="F388" t="str">
            <v>新城职业</v>
          </cell>
        </row>
        <row r="389">
          <cell r="D389">
            <v>388</v>
          </cell>
          <cell r="E389" t="str">
            <v>王  妍</v>
          </cell>
          <cell r="F389" t="str">
            <v>新城职业</v>
          </cell>
        </row>
        <row r="390">
          <cell r="D390">
            <v>389</v>
          </cell>
          <cell r="E390" t="str">
            <v>刘  欣</v>
          </cell>
          <cell r="F390" t="str">
            <v>新城职业</v>
          </cell>
        </row>
        <row r="391">
          <cell r="D391">
            <v>390</v>
          </cell>
          <cell r="E391" t="str">
            <v>王佳瑶</v>
          </cell>
          <cell r="F391" t="str">
            <v>新城职业</v>
          </cell>
        </row>
        <row r="392">
          <cell r="D392">
            <v>391</v>
          </cell>
          <cell r="E392" t="str">
            <v>柯子怡</v>
          </cell>
          <cell r="F392" t="str">
            <v>新城职业</v>
          </cell>
        </row>
        <row r="393">
          <cell r="D393">
            <v>392</v>
          </cell>
          <cell r="E393" t="str">
            <v>苏泽宇</v>
          </cell>
          <cell r="F393" t="str">
            <v>次渠中学</v>
          </cell>
        </row>
        <row r="394">
          <cell r="D394">
            <v>393</v>
          </cell>
          <cell r="E394" t="str">
            <v>张羽飞</v>
          </cell>
          <cell r="F394" t="str">
            <v>次渠中学</v>
          </cell>
        </row>
        <row r="395">
          <cell r="D395">
            <v>394</v>
          </cell>
          <cell r="E395" t="str">
            <v>杨子萱</v>
          </cell>
          <cell r="F395" t="str">
            <v>次渠中学</v>
          </cell>
        </row>
        <row r="396">
          <cell r="D396">
            <v>395</v>
          </cell>
          <cell r="E396" t="str">
            <v>孙文博</v>
          </cell>
          <cell r="F396" t="str">
            <v>次渠中学</v>
          </cell>
        </row>
        <row r="397">
          <cell r="D397">
            <v>396</v>
          </cell>
          <cell r="E397" t="str">
            <v>郝粟裕</v>
          </cell>
          <cell r="F397" t="str">
            <v>次渠中学</v>
          </cell>
        </row>
        <row r="398">
          <cell r="D398">
            <v>397</v>
          </cell>
          <cell r="E398" t="str">
            <v>郝文强</v>
          </cell>
          <cell r="F398" t="str">
            <v>次渠中学</v>
          </cell>
        </row>
        <row r="399">
          <cell r="D399">
            <v>398</v>
          </cell>
          <cell r="E399" t="str">
            <v>崔  彭</v>
          </cell>
          <cell r="F399" t="str">
            <v>次渠中学</v>
          </cell>
        </row>
        <row r="400">
          <cell r="D400">
            <v>399</v>
          </cell>
          <cell r="E400" t="str">
            <v xml:space="preserve">谢文熙 </v>
          </cell>
          <cell r="F400" t="str">
            <v>次渠中学</v>
          </cell>
        </row>
        <row r="401">
          <cell r="D401">
            <v>400</v>
          </cell>
          <cell r="E401" t="str">
            <v>王  原</v>
          </cell>
          <cell r="F401" t="str">
            <v>次渠中学</v>
          </cell>
        </row>
        <row r="402">
          <cell r="D402">
            <v>401</v>
          </cell>
          <cell r="E402" t="str">
            <v>田富金</v>
          </cell>
          <cell r="F402" t="str">
            <v>次渠中学</v>
          </cell>
        </row>
        <row r="403">
          <cell r="D403">
            <v>402</v>
          </cell>
          <cell r="E403" t="str">
            <v>庞笑赢</v>
          </cell>
          <cell r="F403" t="str">
            <v>次渠中学</v>
          </cell>
        </row>
        <row r="404">
          <cell r="D404">
            <v>403</v>
          </cell>
          <cell r="E404" t="str">
            <v>赵淑娟</v>
          </cell>
          <cell r="F404" t="str">
            <v>次渠中学</v>
          </cell>
        </row>
        <row r="405">
          <cell r="D405">
            <v>404</v>
          </cell>
          <cell r="E405" t="str">
            <v>佟铁鑫</v>
          </cell>
          <cell r="F405" t="str">
            <v xml:space="preserve">杨镇二中   </v>
          </cell>
        </row>
        <row r="406">
          <cell r="D406">
            <v>405</v>
          </cell>
          <cell r="E406" t="str">
            <v>高嘉辉</v>
          </cell>
          <cell r="F406" t="str">
            <v xml:space="preserve">杨镇二中   </v>
          </cell>
        </row>
        <row r="407">
          <cell r="D407">
            <v>406</v>
          </cell>
          <cell r="E407" t="str">
            <v>彭新杰</v>
          </cell>
          <cell r="F407" t="str">
            <v xml:space="preserve">杨镇二中   </v>
          </cell>
        </row>
        <row r="408">
          <cell r="D408">
            <v>407</v>
          </cell>
          <cell r="E408" t="str">
            <v>姚  南</v>
          </cell>
          <cell r="F408" t="str">
            <v xml:space="preserve">杨镇二中   </v>
          </cell>
        </row>
        <row r="409">
          <cell r="D409">
            <v>408</v>
          </cell>
          <cell r="E409" t="str">
            <v>高  硕</v>
          </cell>
          <cell r="F409" t="str">
            <v xml:space="preserve">杨镇二中   </v>
          </cell>
        </row>
        <row r="410">
          <cell r="D410">
            <v>409</v>
          </cell>
          <cell r="E410" t="str">
            <v>朱佳鑫</v>
          </cell>
          <cell r="F410" t="str">
            <v xml:space="preserve">杨镇二中   </v>
          </cell>
        </row>
        <row r="411">
          <cell r="D411">
            <v>410</v>
          </cell>
          <cell r="E411" t="str">
            <v>苏靖贻</v>
          </cell>
          <cell r="F411" t="str">
            <v xml:space="preserve">杨镇二中   </v>
          </cell>
        </row>
        <row r="412">
          <cell r="D412">
            <v>411</v>
          </cell>
          <cell r="E412" t="str">
            <v>佟  博</v>
          </cell>
          <cell r="F412" t="str">
            <v xml:space="preserve">杨镇二中   </v>
          </cell>
        </row>
        <row r="413">
          <cell r="D413">
            <v>412</v>
          </cell>
          <cell r="E413" t="str">
            <v>陈  芃</v>
          </cell>
          <cell r="F413" t="str">
            <v xml:space="preserve">杨镇二中   </v>
          </cell>
        </row>
        <row r="414">
          <cell r="D414">
            <v>413</v>
          </cell>
          <cell r="E414" t="str">
            <v>乔雨虹</v>
          </cell>
          <cell r="F414" t="str">
            <v xml:space="preserve">杨镇二中   </v>
          </cell>
        </row>
        <row r="415">
          <cell r="D415">
            <v>414</v>
          </cell>
          <cell r="E415" t="str">
            <v>王浩月</v>
          </cell>
          <cell r="F415" t="str">
            <v xml:space="preserve">杨镇二中   </v>
          </cell>
        </row>
        <row r="416">
          <cell r="D416">
            <v>415</v>
          </cell>
          <cell r="E416" t="str">
            <v>高禹涵</v>
          </cell>
          <cell r="F416" t="str">
            <v xml:space="preserve">杨镇二中   </v>
          </cell>
        </row>
        <row r="417">
          <cell r="D417">
            <v>416</v>
          </cell>
          <cell r="E417" t="str">
            <v>艾则麦提.艾合买提</v>
          </cell>
          <cell r="F417" t="str">
            <v xml:space="preserve">杨镇一中   </v>
          </cell>
        </row>
        <row r="418">
          <cell r="D418">
            <v>417</v>
          </cell>
          <cell r="E418" t="str">
            <v>木热迪力.木合塔尔</v>
          </cell>
          <cell r="F418" t="str">
            <v xml:space="preserve">杨镇一中   </v>
          </cell>
        </row>
        <row r="419">
          <cell r="D419">
            <v>418</v>
          </cell>
          <cell r="E419" t="str">
            <v>亚尔穆海麦提.图尔迪</v>
          </cell>
          <cell r="F419" t="str">
            <v xml:space="preserve">杨镇一中   </v>
          </cell>
        </row>
        <row r="420">
          <cell r="D420">
            <v>419</v>
          </cell>
          <cell r="E420" t="str">
            <v>孟  想</v>
          </cell>
          <cell r="F420" t="str">
            <v xml:space="preserve">杨镇一中   </v>
          </cell>
        </row>
        <row r="421">
          <cell r="D421">
            <v>420</v>
          </cell>
          <cell r="E421" t="str">
            <v>马一鸣</v>
          </cell>
          <cell r="F421" t="str">
            <v xml:space="preserve">杨镇一中   </v>
          </cell>
        </row>
        <row r="422">
          <cell r="D422">
            <v>421</v>
          </cell>
          <cell r="E422" t="str">
            <v>努尔艾力.麦麦提艾力</v>
          </cell>
          <cell r="F422" t="str">
            <v xml:space="preserve">杨镇一中   </v>
          </cell>
        </row>
        <row r="423">
          <cell r="D423">
            <v>422</v>
          </cell>
          <cell r="E423" t="str">
            <v>李晓研</v>
          </cell>
          <cell r="F423" t="str">
            <v xml:space="preserve">杨镇一中   </v>
          </cell>
        </row>
        <row r="424">
          <cell r="D424">
            <v>423</v>
          </cell>
          <cell r="E424" t="str">
            <v>刘子怡</v>
          </cell>
          <cell r="F424" t="str">
            <v xml:space="preserve">杨镇一中   </v>
          </cell>
        </row>
        <row r="425">
          <cell r="D425">
            <v>424</v>
          </cell>
          <cell r="E425" t="str">
            <v>果  然</v>
          </cell>
          <cell r="F425" t="str">
            <v xml:space="preserve">杨镇一中   </v>
          </cell>
        </row>
        <row r="426">
          <cell r="D426">
            <v>425</v>
          </cell>
          <cell r="E426" t="str">
            <v>刘紫叶</v>
          </cell>
          <cell r="F426" t="str">
            <v xml:space="preserve">杨镇一中   </v>
          </cell>
        </row>
        <row r="427">
          <cell r="D427">
            <v>426</v>
          </cell>
          <cell r="E427" t="str">
            <v>王  源</v>
          </cell>
          <cell r="F427" t="str">
            <v xml:space="preserve">杨镇一中   </v>
          </cell>
        </row>
        <row r="428">
          <cell r="D428">
            <v>427</v>
          </cell>
          <cell r="E428" t="str">
            <v>高婷屹</v>
          </cell>
          <cell r="F428" t="str">
            <v xml:space="preserve">杨镇一中   </v>
          </cell>
        </row>
        <row r="429">
          <cell r="D429">
            <v>428</v>
          </cell>
          <cell r="E429" t="str">
            <v>张子浩</v>
          </cell>
          <cell r="F429" t="str">
            <v>回龙观中心</v>
          </cell>
        </row>
        <row r="430">
          <cell r="D430">
            <v>429</v>
          </cell>
          <cell r="E430" t="str">
            <v>刘筱阳</v>
          </cell>
          <cell r="F430" t="str">
            <v>回龙观中心</v>
          </cell>
        </row>
        <row r="431">
          <cell r="D431">
            <v>430</v>
          </cell>
          <cell r="E431" t="str">
            <v>王一凡</v>
          </cell>
          <cell r="F431" t="str">
            <v>回龙观中心</v>
          </cell>
        </row>
        <row r="432">
          <cell r="D432">
            <v>431</v>
          </cell>
          <cell r="E432" t="str">
            <v>黄薪铭</v>
          </cell>
          <cell r="F432" t="str">
            <v>回龙观中心</v>
          </cell>
        </row>
        <row r="433">
          <cell r="D433">
            <v>432</v>
          </cell>
          <cell r="E433" t="str">
            <v>李天睿</v>
          </cell>
          <cell r="F433" t="str">
            <v>回龙观中心</v>
          </cell>
        </row>
        <row r="434">
          <cell r="D434">
            <v>433</v>
          </cell>
          <cell r="E434" t="str">
            <v>王子涵</v>
          </cell>
          <cell r="F434" t="str">
            <v>回龙观中心</v>
          </cell>
        </row>
        <row r="435">
          <cell r="D435">
            <v>434</v>
          </cell>
          <cell r="E435" t="str">
            <v>史皓宇</v>
          </cell>
          <cell r="F435" t="str">
            <v>回龙观中心</v>
          </cell>
        </row>
        <row r="436">
          <cell r="D436">
            <v>435</v>
          </cell>
          <cell r="E436" t="str">
            <v>范馨玥</v>
          </cell>
          <cell r="F436" t="str">
            <v>回龙观中心</v>
          </cell>
        </row>
        <row r="437">
          <cell r="D437">
            <v>436</v>
          </cell>
          <cell r="E437" t="str">
            <v>刘天琪</v>
          </cell>
          <cell r="F437" t="str">
            <v>回龙观中心</v>
          </cell>
        </row>
        <row r="438">
          <cell r="D438">
            <v>437</v>
          </cell>
          <cell r="E438" t="str">
            <v>齐奕茗</v>
          </cell>
          <cell r="F438" t="str">
            <v>回龙观中心</v>
          </cell>
        </row>
        <row r="439">
          <cell r="D439">
            <v>438</v>
          </cell>
          <cell r="E439" t="str">
            <v>高思睿</v>
          </cell>
          <cell r="F439" t="str">
            <v>回龙观中心</v>
          </cell>
        </row>
        <row r="440">
          <cell r="D440">
            <v>439</v>
          </cell>
          <cell r="E440" t="str">
            <v>朱子墨</v>
          </cell>
          <cell r="F440" t="str">
            <v>回龙观中心</v>
          </cell>
        </row>
        <row r="441">
          <cell r="D441">
            <v>440</v>
          </cell>
          <cell r="E441" t="str">
            <v>李禹岐</v>
          </cell>
          <cell r="F441" t="str">
            <v>中关村外国语</v>
          </cell>
        </row>
        <row r="442">
          <cell r="D442">
            <v>441</v>
          </cell>
          <cell r="E442" t="str">
            <v>袁朗烁</v>
          </cell>
          <cell r="F442" t="str">
            <v>中关村外国语</v>
          </cell>
        </row>
        <row r="443">
          <cell r="D443">
            <v>442</v>
          </cell>
          <cell r="E443" t="str">
            <v>毕  晟</v>
          </cell>
          <cell r="F443" t="str">
            <v>中关村外国语</v>
          </cell>
        </row>
        <row r="444">
          <cell r="D444">
            <v>443</v>
          </cell>
          <cell r="E444" t="str">
            <v>鹿峻赫</v>
          </cell>
          <cell r="F444" t="str">
            <v>中关村外国语</v>
          </cell>
        </row>
        <row r="445">
          <cell r="D445">
            <v>444</v>
          </cell>
          <cell r="E445" t="str">
            <v>石子赫</v>
          </cell>
          <cell r="F445" t="str">
            <v>中关村外国语</v>
          </cell>
        </row>
        <row r="446">
          <cell r="D446">
            <v>445</v>
          </cell>
          <cell r="E446" t="str">
            <v>谈鹤璇</v>
          </cell>
          <cell r="F446" t="str">
            <v>中关村外国语</v>
          </cell>
        </row>
        <row r="447">
          <cell r="D447">
            <v>446</v>
          </cell>
          <cell r="E447" t="str">
            <v>刘心橙</v>
          </cell>
          <cell r="F447" t="str">
            <v>中关村外国语</v>
          </cell>
        </row>
        <row r="448">
          <cell r="D448">
            <v>447</v>
          </cell>
          <cell r="E448" t="str">
            <v>靳恩熙</v>
          </cell>
          <cell r="F448" t="str">
            <v>中关村外国语</v>
          </cell>
        </row>
        <row r="449">
          <cell r="D449">
            <v>448</v>
          </cell>
          <cell r="E449" t="str">
            <v>卞语菲</v>
          </cell>
          <cell r="F449" t="str">
            <v>中关村外国语</v>
          </cell>
        </row>
        <row r="450">
          <cell r="D450">
            <v>449</v>
          </cell>
          <cell r="E450" t="str">
            <v>卞语涵</v>
          </cell>
          <cell r="F450" t="str">
            <v>中关村外国语</v>
          </cell>
        </row>
        <row r="451">
          <cell r="D451">
            <v>450</v>
          </cell>
          <cell r="E451" t="str">
            <v>张静茹</v>
          </cell>
          <cell r="F451" t="str">
            <v>中关村外国语</v>
          </cell>
        </row>
        <row r="452">
          <cell r="D452">
            <v>451</v>
          </cell>
          <cell r="E452" t="str">
            <v>明雨馨</v>
          </cell>
          <cell r="F452" t="str">
            <v>中关村外国语</v>
          </cell>
        </row>
        <row r="453">
          <cell r="D453">
            <v>452</v>
          </cell>
          <cell r="E453" t="str">
            <v>刘芯妤</v>
          </cell>
          <cell r="F453" t="str">
            <v>人大附经开</v>
          </cell>
        </row>
        <row r="454">
          <cell r="D454">
            <v>453</v>
          </cell>
          <cell r="E454" t="str">
            <v>张钰琳</v>
          </cell>
          <cell r="F454" t="str">
            <v>人大附经开</v>
          </cell>
        </row>
        <row r="455">
          <cell r="D455">
            <v>454</v>
          </cell>
          <cell r="E455" t="str">
            <v>康馨悦</v>
          </cell>
          <cell r="F455" t="str">
            <v>人大附经开</v>
          </cell>
        </row>
        <row r="456">
          <cell r="D456">
            <v>455</v>
          </cell>
          <cell r="E456" t="str">
            <v>欧阳玉芙蓉</v>
          </cell>
          <cell r="F456" t="str">
            <v>人大附经开</v>
          </cell>
        </row>
        <row r="457">
          <cell r="D457">
            <v>456</v>
          </cell>
          <cell r="E457" t="str">
            <v>肖逸昕</v>
          </cell>
          <cell r="F457" t="str">
            <v>人大附经开</v>
          </cell>
        </row>
        <row r="458">
          <cell r="D458">
            <v>457</v>
          </cell>
          <cell r="E458" t="str">
            <v>魏子翔</v>
          </cell>
          <cell r="F458" t="str">
            <v>首师附大兴</v>
          </cell>
        </row>
        <row r="459">
          <cell r="D459">
            <v>458</v>
          </cell>
          <cell r="E459" t="str">
            <v>刘明昊</v>
          </cell>
          <cell r="F459" t="str">
            <v>首师附大兴</v>
          </cell>
        </row>
        <row r="460">
          <cell r="D460">
            <v>459</v>
          </cell>
          <cell r="E460" t="str">
            <v>罗天佑</v>
          </cell>
          <cell r="F460" t="str">
            <v>首师附大兴</v>
          </cell>
        </row>
        <row r="461">
          <cell r="D461">
            <v>460</v>
          </cell>
          <cell r="E461" t="str">
            <v>舒梓为</v>
          </cell>
          <cell r="F461" t="str">
            <v>首师附大兴</v>
          </cell>
        </row>
        <row r="462">
          <cell r="D462">
            <v>461</v>
          </cell>
          <cell r="E462" t="str">
            <v>吴翊弘</v>
          </cell>
          <cell r="F462" t="str">
            <v>首师附大兴</v>
          </cell>
        </row>
        <row r="463">
          <cell r="D463">
            <v>462</v>
          </cell>
          <cell r="E463" t="str">
            <v>蒋天磊</v>
          </cell>
          <cell r="F463" t="str">
            <v>首师附大兴</v>
          </cell>
        </row>
        <row r="464">
          <cell r="D464">
            <v>463</v>
          </cell>
          <cell r="E464" t="str">
            <v>杨舒欣</v>
          </cell>
          <cell r="F464" t="str">
            <v>首师附大兴</v>
          </cell>
        </row>
        <row r="465">
          <cell r="D465">
            <v>464</v>
          </cell>
          <cell r="E465" t="str">
            <v>付绘菡</v>
          </cell>
          <cell r="F465" t="str">
            <v>首师附大兴</v>
          </cell>
        </row>
        <row r="466">
          <cell r="D466">
            <v>465</v>
          </cell>
          <cell r="E466" t="str">
            <v>谭欣仪</v>
          </cell>
          <cell r="F466" t="str">
            <v>首师附大兴</v>
          </cell>
        </row>
        <row r="467">
          <cell r="D467">
            <v>466</v>
          </cell>
          <cell r="E467" t="str">
            <v>张枕溪</v>
          </cell>
          <cell r="F467" t="str">
            <v>首师附大兴</v>
          </cell>
        </row>
        <row r="468">
          <cell r="D468">
            <v>467</v>
          </cell>
          <cell r="E468" t="str">
            <v>张清音</v>
          </cell>
          <cell r="F468" t="str">
            <v>首师附大兴</v>
          </cell>
        </row>
        <row r="469">
          <cell r="D469">
            <v>468</v>
          </cell>
          <cell r="E469" t="str">
            <v>周景怡</v>
          </cell>
          <cell r="F469" t="str">
            <v>首师附大兴</v>
          </cell>
        </row>
        <row r="470">
          <cell r="D470">
            <v>469</v>
          </cell>
          <cell r="E470" t="str">
            <v>李政起</v>
          </cell>
          <cell r="F470" t="str">
            <v>中教实验</v>
          </cell>
        </row>
        <row r="471">
          <cell r="D471">
            <v>470</v>
          </cell>
          <cell r="E471" t="str">
            <v>杨渤绍</v>
          </cell>
          <cell r="F471" t="str">
            <v>中教实验</v>
          </cell>
        </row>
        <row r="472">
          <cell r="D472">
            <v>471</v>
          </cell>
          <cell r="E472" t="str">
            <v>刘孟恩</v>
          </cell>
          <cell r="F472" t="str">
            <v>中教实验</v>
          </cell>
        </row>
        <row r="473">
          <cell r="D473">
            <v>472</v>
          </cell>
          <cell r="E473" t="str">
            <v>龚梓涵</v>
          </cell>
          <cell r="F473" t="str">
            <v>中教实验</v>
          </cell>
        </row>
        <row r="474">
          <cell r="D474">
            <v>473</v>
          </cell>
          <cell r="E474" t="str">
            <v>赵  振</v>
          </cell>
          <cell r="F474" t="str">
            <v>中教实验</v>
          </cell>
        </row>
        <row r="475">
          <cell r="D475">
            <v>474</v>
          </cell>
          <cell r="E475" t="str">
            <v>张天乐</v>
          </cell>
          <cell r="F475" t="str">
            <v>中教实验</v>
          </cell>
        </row>
        <row r="476">
          <cell r="D476">
            <v>475</v>
          </cell>
          <cell r="E476" t="str">
            <v>周宇涵</v>
          </cell>
          <cell r="F476" t="str">
            <v>中教实验</v>
          </cell>
        </row>
        <row r="477">
          <cell r="D477">
            <v>476</v>
          </cell>
          <cell r="E477" t="str">
            <v>于清格</v>
          </cell>
          <cell r="F477" t="str">
            <v>中教实验</v>
          </cell>
        </row>
        <row r="478">
          <cell r="D478">
            <v>477</v>
          </cell>
          <cell r="E478" t="str">
            <v>马葛百慧</v>
          </cell>
          <cell r="F478" t="str">
            <v>中教实验</v>
          </cell>
        </row>
        <row r="479">
          <cell r="D479">
            <v>478</v>
          </cell>
          <cell r="E479" t="str">
            <v>李成蕊</v>
          </cell>
          <cell r="F479" t="str">
            <v>中教实验</v>
          </cell>
        </row>
        <row r="480">
          <cell r="D480">
            <v>479</v>
          </cell>
          <cell r="E480" t="str">
            <v>赵越冉</v>
          </cell>
          <cell r="F480" t="str">
            <v>怀柔六小</v>
          </cell>
        </row>
        <row r="481">
          <cell r="D481">
            <v>480</v>
          </cell>
          <cell r="E481" t="str">
            <v>杜宇航</v>
          </cell>
          <cell r="F481" t="str">
            <v>怀柔六小</v>
          </cell>
        </row>
        <row r="482">
          <cell r="D482">
            <v>481</v>
          </cell>
          <cell r="E482" t="str">
            <v>丁胜男</v>
          </cell>
          <cell r="F482" t="str">
            <v>怀柔六小</v>
          </cell>
        </row>
        <row r="483">
          <cell r="D483">
            <v>482</v>
          </cell>
          <cell r="E483" t="str">
            <v>苏圣洁</v>
          </cell>
          <cell r="F483" t="str">
            <v>怀柔六小</v>
          </cell>
        </row>
        <row r="484">
          <cell r="D484">
            <v>483</v>
          </cell>
          <cell r="E484" t="str">
            <v>于  龙</v>
          </cell>
          <cell r="F484" t="str">
            <v>怀柔六小</v>
          </cell>
        </row>
        <row r="485">
          <cell r="D485">
            <v>484</v>
          </cell>
          <cell r="E485" t="str">
            <v>田恒森</v>
          </cell>
          <cell r="F485" t="str">
            <v>怀柔六小</v>
          </cell>
        </row>
        <row r="486">
          <cell r="D486">
            <v>485</v>
          </cell>
          <cell r="E486" t="str">
            <v>申葰轩</v>
          </cell>
          <cell r="F486" t="str">
            <v>怀柔六小</v>
          </cell>
        </row>
        <row r="487">
          <cell r="D487">
            <v>486</v>
          </cell>
          <cell r="E487" t="str">
            <v>梁宸毓</v>
          </cell>
          <cell r="F487" t="str">
            <v>怀柔六小</v>
          </cell>
        </row>
        <row r="488">
          <cell r="D488">
            <v>487</v>
          </cell>
          <cell r="E488" t="str">
            <v>贾若颖</v>
          </cell>
          <cell r="F488" t="str">
            <v>怀柔六小</v>
          </cell>
        </row>
        <row r="489">
          <cell r="D489">
            <v>488</v>
          </cell>
          <cell r="E489" t="str">
            <v>李梓萌</v>
          </cell>
          <cell r="F489" t="str">
            <v>怀柔六小</v>
          </cell>
        </row>
        <row r="490">
          <cell r="D490">
            <v>489</v>
          </cell>
          <cell r="E490" t="str">
            <v>张开鑫</v>
          </cell>
          <cell r="F490" t="str">
            <v>怀柔六小</v>
          </cell>
        </row>
        <row r="491">
          <cell r="D491">
            <v>490</v>
          </cell>
          <cell r="E491" t="str">
            <v>张芳鑫</v>
          </cell>
          <cell r="F491" t="str">
            <v>怀柔六小</v>
          </cell>
        </row>
        <row r="492">
          <cell r="D492">
            <v>491</v>
          </cell>
          <cell r="E492" t="str">
            <v>常海洋</v>
          </cell>
          <cell r="F492" t="str">
            <v>杨宋镇中心</v>
          </cell>
        </row>
        <row r="493">
          <cell r="D493">
            <v>492</v>
          </cell>
          <cell r="E493" t="str">
            <v>于鸿鑫</v>
          </cell>
          <cell r="F493" t="str">
            <v>杨宋镇中心</v>
          </cell>
        </row>
        <row r="494">
          <cell r="D494">
            <v>493</v>
          </cell>
          <cell r="E494" t="str">
            <v>张浩男</v>
          </cell>
          <cell r="F494" t="str">
            <v>杨宋镇中心</v>
          </cell>
        </row>
        <row r="495">
          <cell r="D495">
            <v>494</v>
          </cell>
          <cell r="E495" t="str">
            <v>穆雨晨</v>
          </cell>
          <cell r="F495" t="str">
            <v>杨宋镇中心</v>
          </cell>
        </row>
        <row r="496">
          <cell r="D496">
            <v>495</v>
          </cell>
          <cell r="E496" t="str">
            <v>欧阳靖瑶</v>
          </cell>
          <cell r="F496" t="str">
            <v>杨宋镇中心</v>
          </cell>
        </row>
        <row r="497">
          <cell r="D497">
            <v>496</v>
          </cell>
          <cell r="E497" t="str">
            <v>孙  阳</v>
          </cell>
          <cell r="F497" t="str">
            <v>杨宋镇中心</v>
          </cell>
        </row>
        <row r="498">
          <cell r="D498">
            <v>497</v>
          </cell>
          <cell r="E498" t="str">
            <v>张静宜</v>
          </cell>
          <cell r="F498" t="str">
            <v>杨宋镇中心</v>
          </cell>
        </row>
        <row r="499">
          <cell r="D499">
            <v>498</v>
          </cell>
          <cell r="E499" t="str">
            <v>马紫宸</v>
          </cell>
          <cell r="F499" t="str">
            <v>杨宋镇中心</v>
          </cell>
        </row>
        <row r="500">
          <cell r="D500">
            <v>499</v>
          </cell>
          <cell r="E500" t="str">
            <v>张宇桐</v>
          </cell>
          <cell r="F500" t="str">
            <v>杨宋镇中心</v>
          </cell>
        </row>
        <row r="501">
          <cell r="D501">
            <v>500</v>
          </cell>
          <cell r="E501" t="str">
            <v>武溪桐</v>
          </cell>
          <cell r="F501" t="str">
            <v>杨宋镇中心</v>
          </cell>
        </row>
        <row r="502">
          <cell r="D502">
            <v>501</v>
          </cell>
          <cell r="E502" t="str">
            <v>任紫钰</v>
          </cell>
          <cell r="F502" t="str">
            <v>杨宋镇中心</v>
          </cell>
        </row>
        <row r="503">
          <cell r="D503">
            <v>502</v>
          </cell>
          <cell r="E503" t="str">
            <v>王旭杨</v>
          </cell>
          <cell r="F503" t="str">
            <v>杨宋镇中心</v>
          </cell>
        </row>
        <row r="504">
          <cell r="D504">
            <v>503</v>
          </cell>
          <cell r="E504" t="str">
            <v>计梦溪</v>
          </cell>
          <cell r="F504" t="str">
            <v>实验附小</v>
          </cell>
        </row>
        <row r="505">
          <cell r="D505">
            <v>504</v>
          </cell>
          <cell r="E505" t="str">
            <v>刘馨晨</v>
          </cell>
          <cell r="F505" t="str">
            <v>实验附小</v>
          </cell>
        </row>
        <row r="506">
          <cell r="D506">
            <v>505</v>
          </cell>
          <cell r="E506" t="str">
            <v>刘若雪</v>
          </cell>
          <cell r="F506" t="str">
            <v>实验附小</v>
          </cell>
        </row>
        <row r="507">
          <cell r="D507">
            <v>506</v>
          </cell>
          <cell r="E507" t="str">
            <v>王宜宁</v>
          </cell>
          <cell r="F507" t="str">
            <v>实验附小</v>
          </cell>
        </row>
        <row r="508">
          <cell r="D508">
            <v>507</v>
          </cell>
          <cell r="E508" t="str">
            <v>高建凯</v>
          </cell>
          <cell r="F508" t="str">
            <v>实验附小</v>
          </cell>
        </row>
        <row r="509">
          <cell r="D509">
            <v>508</v>
          </cell>
          <cell r="E509" t="str">
            <v>高宇轩</v>
          </cell>
          <cell r="F509" t="str">
            <v>实验附小</v>
          </cell>
        </row>
        <row r="510">
          <cell r="D510">
            <v>509</v>
          </cell>
          <cell r="E510" t="str">
            <v>王惠祎</v>
          </cell>
          <cell r="F510" t="str">
            <v>大兴庄</v>
          </cell>
        </row>
        <row r="511">
          <cell r="D511">
            <v>510</v>
          </cell>
          <cell r="E511" t="str">
            <v>张楚涵</v>
          </cell>
          <cell r="F511" t="str">
            <v>大兴庄</v>
          </cell>
        </row>
        <row r="512">
          <cell r="D512">
            <v>511</v>
          </cell>
          <cell r="E512" t="str">
            <v>杨茸秒</v>
          </cell>
          <cell r="F512" t="str">
            <v>大兴庄</v>
          </cell>
        </row>
        <row r="513">
          <cell r="D513">
            <v>512</v>
          </cell>
          <cell r="E513" t="str">
            <v>武佳鹤</v>
          </cell>
          <cell r="F513" t="str">
            <v>平谷一小</v>
          </cell>
        </row>
        <row r="514">
          <cell r="D514">
            <v>513</v>
          </cell>
          <cell r="E514" t="str">
            <v>肖琳茜</v>
          </cell>
          <cell r="F514" t="str">
            <v>平谷一小</v>
          </cell>
        </row>
        <row r="515">
          <cell r="D515">
            <v>514</v>
          </cell>
          <cell r="E515" t="str">
            <v>何智博</v>
          </cell>
          <cell r="F515" t="str">
            <v>平谷一小</v>
          </cell>
        </row>
        <row r="516">
          <cell r="D516">
            <v>515</v>
          </cell>
          <cell r="E516" t="str">
            <v>王肖俊</v>
          </cell>
          <cell r="F516" t="str">
            <v>平谷一小</v>
          </cell>
        </row>
        <row r="517">
          <cell r="D517">
            <v>516</v>
          </cell>
          <cell r="E517" t="str">
            <v>牟茵泽</v>
          </cell>
          <cell r="F517" t="str">
            <v xml:space="preserve">八中京西附小 </v>
          </cell>
        </row>
        <row r="518">
          <cell r="D518">
            <v>517</v>
          </cell>
          <cell r="E518" t="str">
            <v>张凯芃</v>
          </cell>
          <cell r="F518" t="str">
            <v xml:space="preserve">八中京西附小 </v>
          </cell>
        </row>
        <row r="519">
          <cell r="D519">
            <v>518</v>
          </cell>
          <cell r="E519" t="str">
            <v>郭庆泽</v>
          </cell>
          <cell r="F519" t="str">
            <v xml:space="preserve">八中京西附小 </v>
          </cell>
        </row>
        <row r="520">
          <cell r="D520">
            <v>519</v>
          </cell>
          <cell r="E520" t="str">
            <v>魏子杰</v>
          </cell>
          <cell r="F520" t="str">
            <v xml:space="preserve">八中京西附小 </v>
          </cell>
        </row>
        <row r="521">
          <cell r="D521">
            <v>520</v>
          </cell>
          <cell r="E521" t="str">
            <v>崔鸣格</v>
          </cell>
          <cell r="F521" t="str">
            <v xml:space="preserve">八中京西附小 </v>
          </cell>
        </row>
        <row r="522">
          <cell r="D522">
            <v>521</v>
          </cell>
          <cell r="E522" t="str">
            <v>杨玉峰</v>
          </cell>
          <cell r="F522" t="str">
            <v xml:space="preserve">八中京西附小 </v>
          </cell>
        </row>
        <row r="523">
          <cell r="D523">
            <v>522</v>
          </cell>
          <cell r="E523" t="str">
            <v>聂馨怡</v>
          </cell>
          <cell r="F523" t="str">
            <v xml:space="preserve">八中京西附小 </v>
          </cell>
        </row>
        <row r="524">
          <cell r="D524">
            <v>523</v>
          </cell>
          <cell r="E524" t="str">
            <v>李时雨</v>
          </cell>
          <cell r="F524" t="str">
            <v xml:space="preserve">八中京西附小 </v>
          </cell>
        </row>
        <row r="525">
          <cell r="D525">
            <v>524</v>
          </cell>
          <cell r="E525" t="str">
            <v>谢骐澳</v>
          </cell>
          <cell r="F525" t="str">
            <v xml:space="preserve">八中京西附小 </v>
          </cell>
        </row>
        <row r="526">
          <cell r="D526">
            <v>525</v>
          </cell>
          <cell r="E526" t="str">
            <v>刘恩淇</v>
          </cell>
          <cell r="F526" t="str">
            <v xml:space="preserve">八中京西附小 </v>
          </cell>
        </row>
        <row r="527">
          <cell r="D527">
            <v>526</v>
          </cell>
          <cell r="E527" t="str">
            <v>卢芊默</v>
          </cell>
          <cell r="F527" t="str">
            <v xml:space="preserve">八中京西附小 </v>
          </cell>
        </row>
        <row r="528">
          <cell r="D528">
            <v>527</v>
          </cell>
          <cell r="E528" t="str">
            <v>苏子涵</v>
          </cell>
          <cell r="F528" t="str">
            <v xml:space="preserve">八中京西附小 </v>
          </cell>
        </row>
        <row r="529">
          <cell r="D529">
            <v>528</v>
          </cell>
          <cell r="E529" t="str">
            <v>孙  钰</v>
          </cell>
          <cell r="F529" t="str">
            <v>八中永定实验</v>
          </cell>
        </row>
        <row r="530">
          <cell r="D530">
            <v>529</v>
          </cell>
          <cell r="E530" t="str">
            <v>田振宏</v>
          </cell>
          <cell r="F530" t="str">
            <v>八中永定实验</v>
          </cell>
        </row>
        <row r="531">
          <cell r="D531">
            <v>530</v>
          </cell>
          <cell r="E531" t="str">
            <v>孙晓熙</v>
          </cell>
          <cell r="F531" t="str">
            <v>八中永定实验</v>
          </cell>
        </row>
        <row r="532">
          <cell r="D532">
            <v>531</v>
          </cell>
          <cell r="E532" t="str">
            <v>胡梓萌</v>
          </cell>
          <cell r="F532" t="str">
            <v>三家店小学</v>
          </cell>
        </row>
        <row r="533">
          <cell r="D533">
            <v>532</v>
          </cell>
          <cell r="E533" t="str">
            <v>郭子杰</v>
          </cell>
          <cell r="F533" t="str">
            <v>王平中学</v>
          </cell>
        </row>
        <row r="534">
          <cell r="D534">
            <v>533</v>
          </cell>
          <cell r="E534" t="str">
            <v>祝小川</v>
          </cell>
          <cell r="F534" t="str">
            <v>王平中学</v>
          </cell>
        </row>
        <row r="535">
          <cell r="D535">
            <v>534</v>
          </cell>
          <cell r="E535" t="str">
            <v>靳昊楠</v>
          </cell>
          <cell r="F535" t="str">
            <v>王平中学</v>
          </cell>
        </row>
        <row r="536">
          <cell r="D536">
            <v>535</v>
          </cell>
          <cell r="E536" t="str">
            <v>袁少云</v>
          </cell>
          <cell r="F536" t="str">
            <v>王平中学</v>
          </cell>
        </row>
        <row r="537">
          <cell r="D537">
            <v>536</v>
          </cell>
          <cell r="E537" t="str">
            <v>程  正</v>
          </cell>
          <cell r="F537" t="str">
            <v>王平中学</v>
          </cell>
        </row>
        <row r="538">
          <cell r="D538">
            <v>537</v>
          </cell>
          <cell r="E538" t="str">
            <v>杨鑫雨</v>
          </cell>
          <cell r="F538" t="str">
            <v>王平中学</v>
          </cell>
        </row>
        <row r="539">
          <cell r="D539">
            <v>538</v>
          </cell>
          <cell r="E539" t="str">
            <v>李天赐</v>
          </cell>
          <cell r="F539" t="str">
            <v>王平中学</v>
          </cell>
        </row>
        <row r="540">
          <cell r="D540">
            <v>539</v>
          </cell>
          <cell r="E540" t="str">
            <v>郭  雨</v>
          </cell>
          <cell r="F540" t="str">
            <v>王平中学</v>
          </cell>
        </row>
        <row r="541">
          <cell r="D541">
            <v>540</v>
          </cell>
          <cell r="E541" t="str">
            <v>刘昕宇</v>
          </cell>
          <cell r="F541" t="str">
            <v>王平中学</v>
          </cell>
        </row>
        <row r="542">
          <cell r="D542">
            <v>541</v>
          </cell>
          <cell r="E542" t="str">
            <v>邓  欢</v>
          </cell>
          <cell r="F542" t="str">
            <v>王平中学</v>
          </cell>
        </row>
        <row r="543">
          <cell r="D543">
            <v>542</v>
          </cell>
          <cell r="E543" t="str">
            <v>霍  莹</v>
          </cell>
          <cell r="F543" t="str">
            <v>王平中学</v>
          </cell>
        </row>
        <row r="544">
          <cell r="D544">
            <v>543</v>
          </cell>
          <cell r="E544" t="str">
            <v>孔晓婷</v>
          </cell>
          <cell r="F544" t="str">
            <v>王平中学</v>
          </cell>
        </row>
        <row r="545">
          <cell r="D545">
            <v>544</v>
          </cell>
          <cell r="E545" t="str">
            <v>邵梦蝶</v>
          </cell>
          <cell r="F545" t="str">
            <v>王平中学</v>
          </cell>
        </row>
        <row r="546">
          <cell r="D546">
            <v>545</v>
          </cell>
          <cell r="E546" t="str">
            <v>于孟湉</v>
          </cell>
          <cell r="F546" t="str">
            <v>王平中学</v>
          </cell>
        </row>
        <row r="547">
          <cell r="D547">
            <v>546</v>
          </cell>
          <cell r="E547" t="str">
            <v>李柘霆</v>
          </cell>
          <cell r="F547" t="str">
            <v>大峪二小</v>
          </cell>
        </row>
        <row r="548">
          <cell r="D548">
            <v>547</v>
          </cell>
          <cell r="E548" t="str">
            <v>李倪可</v>
          </cell>
          <cell r="F548" t="str">
            <v>实验二小永定分校</v>
          </cell>
        </row>
        <row r="549">
          <cell r="D549">
            <v>548</v>
          </cell>
          <cell r="E549" t="str">
            <v>蔡铭轩</v>
          </cell>
          <cell r="F549" t="str">
            <v xml:space="preserve">向阳小学 </v>
          </cell>
        </row>
        <row r="550">
          <cell r="D550">
            <v>549</v>
          </cell>
          <cell r="E550" t="str">
            <v>余安弘州</v>
          </cell>
          <cell r="F550" t="str">
            <v xml:space="preserve">向阳小学 </v>
          </cell>
        </row>
        <row r="551">
          <cell r="D551">
            <v>550</v>
          </cell>
          <cell r="E551" t="str">
            <v>任  楷</v>
          </cell>
          <cell r="F551" t="str">
            <v xml:space="preserve">向阳小学 </v>
          </cell>
        </row>
        <row r="552">
          <cell r="D552">
            <v>551</v>
          </cell>
          <cell r="E552" t="str">
            <v>刘俊豪</v>
          </cell>
          <cell r="F552" t="str">
            <v xml:space="preserve">向阳小学 </v>
          </cell>
        </row>
        <row r="553">
          <cell r="D553">
            <v>552</v>
          </cell>
          <cell r="E553" t="str">
            <v>刘昀睿</v>
          </cell>
          <cell r="F553" t="str">
            <v xml:space="preserve">向阳小学 </v>
          </cell>
        </row>
        <row r="554">
          <cell r="D554">
            <v>553</v>
          </cell>
          <cell r="E554" t="str">
            <v>刘雨涵</v>
          </cell>
          <cell r="F554" t="str">
            <v xml:space="preserve">向阳小学 </v>
          </cell>
        </row>
        <row r="555">
          <cell r="D555">
            <v>554</v>
          </cell>
          <cell r="E555" t="str">
            <v>刘昊纹</v>
          </cell>
          <cell r="F555" t="str">
            <v xml:space="preserve">向阳小学 </v>
          </cell>
        </row>
        <row r="556">
          <cell r="D556">
            <v>555</v>
          </cell>
          <cell r="E556" t="str">
            <v>莘芮迪</v>
          </cell>
          <cell r="F556" t="str">
            <v xml:space="preserve">向阳小学 </v>
          </cell>
        </row>
        <row r="557">
          <cell r="D557">
            <v>556</v>
          </cell>
          <cell r="E557" t="str">
            <v>郑钰祺</v>
          </cell>
          <cell r="F557" t="str">
            <v xml:space="preserve">向阳小学 </v>
          </cell>
        </row>
        <row r="558">
          <cell r="D558">
            <v>557</v>
          </cell>
          <cell r="E558" t="str">
            <v>刘佳祈</v>
          </cell>
          <cell r="F558" t="str">
            <v xml:space="preserve">向阳小学 </v>
          </cell>
        </row>
        <row r="559">
          <cell r="D559">
            <v>558</v>
          </cell>
          <cell r="E559" t="str">
            <v>王一涵</v>
          </cell>
          <cell r="F559" t="str">
            <v xml:space="preserve">向阳小学 </v>
          </cell>
        </row>
        <row r="560">
          <cell r="D560">
            <v>559</v>
          </cell>
          <cell r="E560" t="str">
            <v>段蕴恒</v>
          </cell>
          <cell r="F560" t="str">
            <v xml:space="preserve">向阳小学 </v>
          </cell>
        </row>
        <row r="561">
          <cell r="D561">
            <v>560</v>
          </cell>
          <cell r="E561" t="str">
            <v>王辰安</v>
          </cell>
          <cell r="F561" t="str">
            <v>密云三小</v>
          </cell>
        </row>
        <row r="562">
          <cell r="D562">
            <v>561</v>
          </cell>
          <cell r="E562" t="str">
            <v>蔡晨晖</v>
          </cell>
          <cell r="F562" t="str">
            <v>密云三小</v>
          </cell>
        </row>
        <row r="563">
          <cell r="D563">
            <v>562</v>
          </cell>
          <cell r="E563" t="str">
            <v>张嘉霖</v>
          </cell>
          <cell r="F563" t="str">
            <v>密云三小</v>
          </cell>
        </row>
        <row r="564">
          <cell r="D564">
            <v>563</v>
          </cell>
          <cell r="E564" t="str">
            <v>翟  克</v>
          </cell>
          <cell r="F564" t="str">
            <v>密云三小</v>
          </cell>
        </row>
        <row r="565">
          <cell r="D565">
            <v>564</v>
          </cell>
          <cell r="E565" t="str">
            <v>李昕润</v>
          </cell>
          <cell r="F565" t="str">
            <v>密云三小</v>
          </cell>
        </row>
        <row r="566">
          <cell r="D566">
            <v>565</v>
          </cell>
          <cell r="E566" t="str">
            <v xml:space="preserve">孙境怡 </v>
          </cell>
          <cell r="F566" t="str">
            <v>密云三小</v>
          </cell>
        </row>
        <row r="567">
          <cell r="D567">
            <v>566</v>
          </cell>
          <cell r="E567" t="str">
            <v>刘珈语</v>
          </cell>
          <cell r="F567" t="str">
            <v>密云三小</v>
          </cell>
        </row>
        <row r="568">
          <cell r="D568">
            <v>567</v>
          </cell>
          <cell r="E568" t="str">
            <v>姜  萌</v>
          </cell>
          <cell r="F568" t="str">
            <v>密云三小</v>
          </cell>
        </row>
        <row r="569">
          <cell r="D569">
            <v>568</v>
          </cell>
          <cell r="E569" t="str">
            <v>孙  好</v>
          </cell>
          <cell r="F569" t="str">
            <v>密云三小</v>
          </cell>
        </row>
        <row r="570">
          <cell r="D570">
            <v>569</v>
          </cell>
          <cell r="E570" t="str">
            <v>李梓君</v>
          </cell>
          <cell r="F570" t="str">
            <v>京师实验</v>
          </cell>
        </row>
        <row r="571">
          <cell r="D571">
            <v>570</v>
          </cell>
          <cell r="E571" t="str">
            <v>赵雾晴</v>
          </cell>
          <cell r="F571" t="str">
            <v>京师实验</v>
          </cell>
        </row>
        <row r="572">
          <cell r="D572">
            <v>571</v>
          </cell>
          <cell r="E572" t="str">
            <v>孙梓杨</v>
          </cell>
          <cell r="F572" t="str">
            <v>纪家庙</v>
          </cell>
        </row>
        <row r="573">
          <cell r="D573">
            <v>572</v>
          </cell>
          <cell r="E573" t="str">
            <v>陈宇铖</v>
          </cell>
          <cell r="F573" t="str">
            <v>纪家庙</v>
          </cell>
        </row>
        <row r="574">
          <cell r="D574">
            <v>573</v>
          </cell>
          <cell r="E574" t="str">
            <v>陈禄升</v>
          </cell>
          <cell r="F574" t="str">
            <v>纪家庙</v>
          </cell>
        </row>
        <row r="575">
          <cell r="D575">
            <v>574</v>
          </cell>
          <cell r="E575" t="str">
            <v>马浩宇</v>
          </cell>
          <cell r="F575" t="str">
            <v>纪家庙</v>
          </cell>
        </row>
        <row r="576">
          <cell r="D576">
            <v>575</v>
          </cell>
          <cell r="E576" t="str">
            <v>秦永安</v>
          </cell>
          <cell r="F576" t="str">
            <v>纪家庙</v>
          </cell>
        </row>
        <row r="577">
          <cell r="D577">
            <v>576</v>
          </cell>
          <cell r="E577" t="str">
            <v>董宸希</v>
          </cell>
          <cell r="F577" t="str">
            <v>纪家庙</v>
          </cell>
        </row>
        <row r="578">
          <cell r="D578">
            <v>577</v>
          </cell>
          <cell r="E578" t="str">
            <v>付宇轩</v>
          </cell>
          <cell r="F578" t="str">
            <v>纪家庙</v>
          </cell>
        </row>
        <row r="579">
          <cell r="D579">
            <v>578</v>
          </cell>
          <cell r="E579" t="str">
            <v>任泓宇</v>
          </cell>
          <cell r="F579" t="str">
            <v>纪家庙</v>
          </cell>
        </row>
        <row r="580">
          <cell r="D580">
            <v>579</v>
          </cell>
          <cell r="E580" t="str">
            <v>王梓涵</v>
          </cell>
          <cell r="F580" t="str">
            <v>纪家庙</v>
          </cell>
        </row>
        <row r="581">
          <cell r="D581">
            <v>580</v>
          </cell>
          <cell r="E581" t="str">
            <v>曾优甜</v>
          </cell>
          <cell r="F581" t="str">
            <v>纪家庙</v>
          </cell>
        </row>
        <row r="582">
          <cell r="D582">
            <v>581</v>
          </cell>
          <cell r="E582" t="str">
            <v>杨思琪</v>
          </cell>
          <cell r="F582" t="str">
            <v>纪家庙</v>
          </cell>
        </row>
        <row r="583">
          <cell r="D583">
            <v>582</v>
          </cell>
          <cell r="E583" t="str">
            <v>周欣怡</v>
          </cell>
          <cell r="F583" t="str">
            <v>纪家庙</v>
          </cell>
        </row>
        <row r="584">
          <cell r="D584">
            <v>583</v>
          </cell>
          <cell r="E584" t="str">
            <v>韩傲敦格日乐</v>
          </cell>
          <cell r="F584" t="str">
            <v>五一小学</v>
          </cell>
        </row>
      </sheetData>
      <sheetData sheetId="7">
        <row r="2">
          <cell r="B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页"/>
      <sheetName val="300米"/>
      <sheetName val="500米"/>
      <sheetName val="1000米"/>
      <sheetName val="25米障碍"/>
      <sheetName val="10米正面交叉"/>
      <sheetName val="Sheet1"/>
      <sheetName val="高女组"/>
    </sheetNames>
    <definedNames>
      <definedName name="模块1.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</v>
          </cell>
          <cell r="B2">
            <v>9</v>
          </cell>
          <cell r="D2">
            <v>1</v>
          </cell>
          <cell r="E2" t="str">
            <v>杜轩琪</v>
          </cell>
          <cell r="F2" t="str">
            <v>府学胡同</v>
          </cell>
        </row>
        <row r="3">
          <cell r="A3">
            <v>2</v>
          </cell>
          <cell r="B3">
            <v>7</v>
          </cell>
          <cell r="D3">
            <v>2</v>
          </cell>
          <cell r="E3" t="str">
            <v>董金植</v>
          </cell>
          <cell r="F3" t="str">
            <v>府学胡同</v>
          </cell>
        </row>
        <row r="4">
          <cell r="A4">
            <v>3</v>
          </cell>
          <cell r="B4">
            <v>6</v>
          </cell>
          <cell r="D4">
            <v>3</v>
          </cell>
          <cell r="E4" t="str">
            <v>蔡煊阳</v>
          </cell>
          <cell r="F4" t="str">
            <v>府学胡同</v>
          </cell>
        </row>
        <row r="5">
          <cell r="A5">
            <v>4</v>
          </cell>
          <cell r="B5">
            <v>5</v>
          </cell>
          <cell r="D5">
            <v>4</v>
          </cell>
          <cell r="E5" t="str">
            <v>张博闻</v>
          </cell>
          <cell r="F5" t="str">
            <v>府学胡同</v>
          </cell>
        </row>
        <row r="6">
          <cell r="A6">
            <v>5</v>
          </cell>
          <cell r="B6">
            <v>4</v>
          </cell>
          <cell r="D6">
            <v>5</v>
          </cell>
          <cell r="E6" t="str">
            <v>孙群善</v>
          </cell>
          <cell r="F6" t="str">
            <v>府学胡同</v>
          </cell>
        </row>
        <row r="7">
          <cell r="A7">
            <v>6</v>
          </cell>
          <cell r="B7">
            <v>3</v>
          </cell>
          <cell r="D7">
            <v>6</v>
          </cell>
          <cell r="E7" t="str">
            <v>付赫雪</v>
          </cell>
          <cell r="F7" t="str">
            <v>府学胡同</v>
          </cell>
        </row>
        <row r="8">
          <cell r="A8">
            <v>7</v>
          </cell>
          <cell r="B8">
            <v>2</v>
          </cell>
          <cell r="D8">
            <v>7</v>
          </cell>
          <cell r="E8" t="str">
            <v>郭祉元</v>
          </cell>
          <cell r="F8" t="str">
            <v>府学胡同</v>
          </cell>
        </row>
        <row r="9">
          <cell r="A9">
            <v>8</v>
          </cell>
          <cell r="B9">
            <v>1</v>
          </cell>
          <cell r="D9">
            <v>8</v>
          </cell>
          <cell r="E9" t="str">
            <v>班灵乐</v>
          </cell>
          <cell r="F9" t="str">
            <v>府学胡同</v>
          </cell>
        </row>
        <row r="10">
          <cell r="D10">
            <v>9</v>
          </cell>
          <cell r="E10" t="str">
            <v>邢朗嘉</v>
          </cell>
          <cell r="F10" t="str">
            <v>府学胡同</v>
          </cell>
        </row>
        <row r="11">
          <cell r="D11">
            <v>10</v>
          </cell>
          <cell r="E11" t="str">
            <v>马凡舒</v>
          </cell>
          <cell r="F11" t="str">
            <v>府学胡同</v>
          </cell>
        </row>
        <row r="12">
          <cell r="D12">
            <v>11</v>
          </cell>
          <cell r="E12" t="str">
            <v>王雅卓</v>
          </cell>
          <cell r="F12" t="str">
            <v>府学胡同</v>
          </cell>
        </row>
        <row r="13">
          <cell r="D13">
            <v>12</v>
          </cell>
          <cell r="E13" t="str">
            <v>和  煦</v>
          </cell>
          <cell r="F13" t="str">
            <v>府学胡同</v>
          </cell>
        </row>
        <row r="14">
          <cell r="D14">
            <v>13</v>
          </cell>
          <cell r="E14" t="str">
            <v>奚学怡</v>
          </cell>
          <cell r="F14" t="str">
            <v>和平里九小</v>
          </cell>
        </row>
        <row r="15">
          <cell r="D15">
            <v>14</v>
          </cell>
          <cell r="E15" t="str">
            <v>李婉滢</v>
          </cell>
          <cell r="F15" t="str">
            <v>和平里四小</v>
          </cell>
        </row>
        <row r="16">
          <cell r="D16">
            <v>15</v>
          </cell>
          <cell r="E16" t="str">
            <v>王森威</v>
          </cell>
          <cell r="F16" t="str">
            <v>革新里</v>
          </cell>
        </row>
        <row r="17">
          <cell r="D17">
            <v>16</v>
          </cell>
          <cell r="E17" t="str">
            <v>谢溢遥</v>
          </cell>
          <cell r="F17" t="str">
            <v>革新里</v>
          </cell>
        </row>
        <row r="18">
          <cell r="D18">
            <v>17</v>
          </cell>
          <cell r="E18" t="str">
            <v>田嘉良</v>
          </cell>
          <cell r="F18" t="str">
            <v>回民小学</v>
          </cell>
        </row>
        <row r="19">
          <cell r="D19">
            <v>18</v>
          </cell>
          <cell r="E19" t="str">
            <v>于铭泽</v>
          </cell>
          <cell r="F19" t="str">
            <v>回民小学</v>
          </cell>
        </row>
        <row r="20">
          <cell r="D20">
            <v>19</v>
          </cell>
          <cell r="E20" t="str">
            <v>陈如荍</v>
          </cell>
          <cell r="F20" t="str">
            <v>回民小学</v>
          </cell>
        </row>
        <row r="21">
          <cell r="D21">
            <v>20</v>
          </cell>
          <cell r="E21" t="str">
            <v>回景瑶</v>
          </cell>
          <cell r="F21" t="str">
            <v>回民小学</v>
          </cell>
        </row>
        <row r="22">
          <cell r="D22">
            <v>21</v>
          </cell>
          <cell r="E22" t="str">
            <v>马铭轩</v>
          </cell>
          <cell r="F22" t="str">
            <v>回民小学</v>
          </cell>
        </row>
        <row r="23">
          <cell r="D23">
            <v>22</v>
          </cell>
          <cell r="E23" t="str">
            <v>李光耀</v>
          </cell>
          <cell r="F23" t="str">
            <v>回民小学</v>
          </cell>
        </row>
        <row r="24">
          <cell r="D24">
            <v>23</v>
          </cell>
          <cell r="E24" t="str">
            <v>贾博麟</v>
          </cell>
          <cell r="F24" t="str">
            <v>回民小学</v>
          </cell>
        </row>
        <row r="25">
          <cell r="D25">
            <v>24</v>
          </cell>
          <cell r="E25" t="str">
            <v>李子萌</v>
          </cell>
          <cell r="F25" t="str">
            <v>回民小学</v>
          </cell>
        </row>
        <row r="26">
          <cell r="D26">
            <v>25</v>
          </cell>
          <cell r="E26" t="str">
            <v>马语晗</v>
          </cell>
          <cell r="F26" t="str">
            <v>回民小学</v>
          </cell>
        </row>
        <row r="27">
          <cell r="D27">
            <v>26</v>
          </cell>
          <cell r="E27" t="str">
            <v>萧棊琛</v>
          </cell>
          <cell r="F27" t="str">
            <v>回民小学</v>
          </cell>
        </row>
        <row r="28">
          <cell r="D28">
            <v>27</v>
          </cell>
          <cell r="E28" t="str">
            <v>宋  頔</v>
          </cell>
          <cell r="F28" t="str">
            <v>花市小学</v>
          </cell>
        </row>
        <row r="29">
          <cell r="D29">
            <v>28</v>
          </cell>
          <cell r="E29" t="str">
            <v>闻炫烨</v>
          </cell>
          <cell r="F29" t="str">
            <v>花市小学</v>
          </cell>
        </row>
        <row r="30">
          <cell r="D30">
            <v>29</v>
          </cell>
          <cell r="E30" t="str">
            <v>曾梓轩</v>
          </cell>
          <cell r="F30" t="str">
            <v>花市小学</v>
          </cell>
        </row>
        <row r="31">
          <cell r="D31">
            <v>30</v>
          </cell>
          <cell r="E31" t="str">
            <v>吕林忆</v>
          </cell>
          <cell r="F31" t="str">
            <v>花市小学</v>
          </cell>
        </row>
        <row r="32">
          <cell r="D32">
            <v>31</v>
          </cell>
          <cell r="E32" t="str">
            <v>刘紫尧</v>
          </cell>
          <cell r="F32" t="str">
            <v>花市小学</v>
          </cell>
        </row>
        <row r="33">
          <cell r="D33">
            <v>32</v>
          </cell>
          <cell r="E33" t="str">
            <v>何婧琪</v>
          </cell>
          <cell r="F33" t="str">
            <v>花市小学</v>
          </cell>
        </row>
        <row r="34">
          <cell r="D34">
            <v>33</v>
          </cell>
          <cell r="E34" t="str">
            <v>聂泽琳</v>
          </cell>
          <cell r="F34" t="str">
            <v>花市小学</v>
          </cell>
        </row>
        <row r="35">
          <cell r="D35">
            <v>34</v>
          </cell>
          <cell r="E35" t="str">
            <v>赵思涵</v>
          </cell>
          <cell r="F35" t="str">
            <v>花市小学</v>
          </cell>
        </row>
        <row r="36">
          <cell r="D36">
            <v>35</v>
          </cell>
          <cell r="E36" t="str">
            <v>宋佳凝</v>
          </cell>
          <cell r="F36" t="str">
            <v>花市小学</v>
          </cell>
        </row>
        <row r="37">
          <cell r="D37">
            <v>36</v>
          </cell>
          <cell r="E37" t="str">
            <v>刘  畅</v>
          </cell>
          <cell r="F37" t="str">
            <v>花市小学</v>
          </cell>
        </row>
        <row r="38">
          <cell r="D38">
            <v>37</v>
          </cell>
          <cell r="E38" t="str">
            <v>孙程程</v>
          </cell>
          <cell r="F38" t="str">
            <v>花市小学</v>
          </cell>
        </row>
        <row r="39">
          <cell r="D39">
            <v>38</v>
          </cell>
          <cell r="E39" t="str">
            <v>苏兰清</v>
          </cell>
          <cell r="F39" t="str">
            <v>史家分校</v>
          </cell>
        </row>
        <row r="40">
          <cell r="D40">
            <v>39</v>
          </cell>
          <cell r="E40" t="str">
            <v>王行知</v>
          </cell>
          <cell r="F40" t="str">
            <v>142中学</v>
          </cell>
        </row>
        <row r="41">
          <cell r="D41">
            <v>40</v>
          </cell>
          <cell r="E41" t="str">
            <v>徐宇航</v>
          </cell>
          <cell r="F41" t="str">
            <v>广渠门中学</v>
          </cell>
        </row>
        <row r="42">
          <cell r="D42">
            <v>41</v>
          </cell>
          <cell r="E42" t="str">
            <v>贾梦萍</v>
          </cell>
          <cell r="F42" t="str">
            <v>广渠门中学</v>
          </cell>
        </row>
        <row r="43">
          <cell r="D43">
            <v>42</v>
          </cell>
          <cell r="E43" t="str">
            <v>姚  霏</v>
          </cell>
          <cell r="F43" t="str">
            <v>广渠门中学</v>
          </cell>
        </row>
        <row r="44">
          <cell r="D44">
            <v>43</v>
          </cell>
          <cell r="E44" t="str">
            <v>方照磊</v>
          </cell>
          <cell r="F44" t="str">
            <v>广渠门中学</v>
          </cell>
        </row>
        <row r="45">
          <cell r="D45">
            <v>44</v>
          </cell>
          <cell r="E45" t="str">
            <v>花  荣</v>
          </cell>
          <cell r="F45" t="str">
            <v>广渠门中学</v>
          </cell>
        </row>
        <row r="46">
          <cell r="D46">
            <v>45</v>
          </cell>
          <cell r="E46" t="str">
            <v>关尔嘉</v>
          </cell>
          <cell r="F46" t="str">
            <v>广渠门中学</v>
          </cell>
        </row>
        <row r="47">
          <cell r="D47">
            <v>46</v>
          </cell>
          <cell r="E47" t="str">
            <v>索英伦</v>
          </cell>
          <cell r="F47" t="str">
            <v>广渠门中学</v>
          </cell>
        </row>
        <row r="48">
          <cell r="D48">
            <v>47</v>
          </cell>
          <cell r="E48" t="str">
            <v>范奕宏</v>
          </cell>
          <cell r="F48" t="str">
            <v>玉桃园</v>
          </cell>
        </row>
        <row r="49">
          <cell r="D49">
            <v>48</v>
          </cell>
          <cell r="E49" t="str">
            <v>晁雨龙</v>
          </cell>
          <cell r="F49" t="str">
            <v>三里河三小</v>
          </cell>
        </row>
        <row r="50">
          <cell r="D50">
            <v>49</v>
          </cell>
          <cell r="E50" t="str">
            <v>刘贺麟</v>
          </cell>
          <cell r="F50" t="str">
            <v>北建大附小</v>
          </cell>
        </row>
        <row r="51">
          <cell r="D51">
            <v>50</v>
          </cell>
          <cell r="E51" t="str">
            <v>姚俊驰</v>
          </cell>
          <cell r="F51" t="str">
            <v>北建大附小</v>
          </cell>
        </row>
        <row r="52">
          <cell r="D52">
            <v>51</v>
          </cell>
          <cell r="E52" t="str">
            <v>马静雯</v>
          </cell>
          <cell r="F52" t="str">
            <v>北建大附小</v>
          </cell>
        </row>
        <row r="53">
          <cell r="D53">
            <v>52</v>
          </cell>
          <cell r="E53" t="str">
            <v>王  琼</v>
          </cell>
          <cell r="F53" t="str">
            <v>北建大附小</v>
          </cell>
        </row>
        <row r="54">
          <cell r="D54">
            <v>53</v>
          </cell>
          <cell r="E54" t="str">
            <v>何  木</v>
          </cell>
          <cell r="F54" t="str">
            <v>北建大附小</v>
          </cell>
        </row>
        <row r="55">
          <cell r="D55">
            <v>54</v>
          </cell>
          <cell r="E55" t="str">
            <v>张意欣</v>
          </cell>
          <cell r="F55" t="str">
            <v>北建大附小</v>
          </cell>
        </row>
        <row r="56">
          <cell r="D56">
            <v>55</v>
          </cell>
          <cell r="E56" t="str">
            <v>郭冉怡</v>
          </cell>
          <cell r="F56" t="str">
            <v>北建大附小</v>
          </cell>
        </row>
        <row r="57">
          <cell r="D57">
            <v>56</v>
          </cell>
          <cell r="E57" t="str">
            <v>梁家烨</v>
          </cell>
          <cell r="F57" t="str">
            <v>华嘉小学</v>
          </cell>
        </row>
        <row r="58">
          <cell r="D58">
            <v>57</v>
          </cell>
          <cell r="E58" t="str">
            <v>席健峰</v>
          </cell>
          <cell r="F58" t="str">
            <v>陈经纶嘉铭</v>
          </cell>
        </row>
        <row r="59">
          <cell r="D59">
            <v>58</v>
          </cell>
          <cell r="E59" t="str">
            <v>李铕涵</v>
          </cell>
          <cell r="F59" t="str">
            <v>陈经纶嘉铭</v>
          </cell>
        </row>
        <row r="60">
          <cell r="D60">
            <v>59</v>
          </cell>
          <cell r="E60" t="str">
            <v>李中元</v>
          </cell>
          <cell r="F60" t="str">
            <v>陈经纶嘉铭</v>
          </cell>
        </row>
        <row r="61">
          <cell r="D61">
            <v>60</v>
          </cell>
          <cell r="E61" t="str">
            <v>丁禹骁</v>
          </cell>
          <cell r="F61" t="str">
            <v>陈经纶嘉铭</v>
          </cell>
        </row>
        <row r="62">
          <cell r="D62">
            <v>61</v>
          </cell>
          <cell r="E62" t="str">
            <v>颜克祺</v>
          </cell>
          <cell r="F62" t="str">
            <v>陈经纶嘉铭</v>
          </cell>
        </row>
        <row r="63">
          <cell r="D63">
            <v>62</v>
          </cell>
          <cell r="E63" t="str">
            <v>景思源</v>
          </cell>
          <cell r="F63" t="str">
            <v>陈经纶嘉铭</v>
          </cell>
        </row>
        <row r="64">
          <cell r="D64">
            <v>63</v>
          </cell>
          <cell r="E64" t="str">
            <v>王子蘅</v>
          </cell>
          <cell r="F64" t="str">
            <v>陈经纶嘉铭</v>
          </cell>
        </row>
        <row r="65">
          <cell r="D65">
            <v>64</v>
          </cell>
          <cell r="E65" t="str">
            <v>李尚嘉</v>
          </cell>
          <cell r="F65" t="str">
            <v>陈经纶嘉铭</v>
          </cell>
        </row>
        <row r="66">
          <cell r="D66">
            <v>65</v>
          </cell>
          <cell r="E66" t="str">
            <v>刘含章</v>
          </cell>
          <cell r="F66" t="str">
            <v>陈经纶嘉铭</v>
          </cell>
        </row>
        <row r="67">
          <cell r="D67">
            <v>66</v>
          </cell>
          <cell r="E67" t="str">
            <v>陈馨予</v>
          </cell>
          <cell r="F67" t="str">
            <v>陈经纶嘉铭</v>
          </cell>
        </row>
        <row r="68">
          <cell r="D68">
            <v>67</v>
          </cell>
          <cell r="E68" t="str">
            <v>郭雅诗</v>
          </cell>
          <cell r="F68" t="str">
            <v>陈经纶嘉铭</v>
          </cell>
        </row>
        <row r="69">
          <cell r="D69">
            <v>68</v>
          </cell>
          <cell r="E69" t="str">
            <v>张苍齐</v>
          </cell>
          <cell r="F69" t="str">
            <v>贸大附小</v>
          </cell>
        </row>
        <row r="70">
          <cell r="D70">
            <v>69</v>
          </cell>
          <cell r="E70" t="str">
            <v xml:space="preserve">杨  睿 </v>
          </cell>
          <cell r="F70" t="str">
            <v>贸大附小</v>
          </cell>
        </row>
        <row r="71">
          <cell r="D71">
            <v>70</v>
          </cell>
          <cell r="E71" t="str">
            <v>隋钰博</v>
          </cell>
          <cell r="F71" t="str">
            <v>贸大附小</v>
          </cell>
        </row>
        <row r="72">
          <cell r="D72">
            <v>71</v>
          </cell>
          <cell r="E72" t="str">
            <v>马  睿</v>
          </cell>
          <cell r="F72" t="str">
            <v>贸大附小</v>
          </cell>
        </row>
        <row r="73">
          <cell r="D73">
            <v>72</v>
          </cell>
          <cell r="E73" t="str">
            <v>李鹏翀</v>
          </cell>
          <cell r="F73" t="str">
            <v>贸大附小</v>
          </cell>
        </row>
        <row r="74">
          <cell r="D74">
            <v>73</v>
          </cell>
          <cell r="E74" t="str">
            <v>徐奕文</v>
          </cell>
          <cell r="F74" t="str">
            <v>贸大附小</v>
          </cell>
        </row>
        <row r="75">
          <cell r="D75">
            <v>74</v>
          </cell>
          <cell r="E75" t="str">
            <v>王睿涵</v>
          </cell>
          <cell r="F75" t="str">
            <v>贸大附小</v>
          </cell>
        </row>
        <row r="76">
          <cell r="D76">
            <v>75</v>
          </cell>
          <cell r="E76" t="str">
            <v>马心怡</v>
          </cell>
          <cell r="F76" t="str">
            <v>贸大附小</v>
          </cell>
        </row>
        <row r="77">
          <cell r="D77">
            <v>76</v>
          </cell>
          <cell r="E77" t="str">
            <v>刘雨心</v>
          </cell>
          <cell r="F77" t="str">
            <v>贸大附小</v>
          </cell>
        </row>
        <row r="78">
          <cell r="D78">
            <v>77</v>
          </cell>
          <cell r="E78" t="str">
            <v>王如灿</v>
          </cell>
          <cell r="F78" t="str">
            <v>贸大附小</v>
          </cell>
        </row>
        <row r="79">
          <cell r="D79">
            <v>78</v>
          </cell>
          <cell r="E79" t="str">
            <v>张轩瑜</v>
          </cell>
          <cell r="F79" t="str">
            <v>贸大附小</v>
          </cell>
        </row>
        <row r="80">
          <cell r="D80">
            <v>79</v>
          </cell>
          <cell r="E80" t="str">
            <v>葛天钰</v>
          </cell>
          <cell r="F80" t="str">
            <v>贸大附小</v>
          </cell>
        </row>
        <row r="81">
          <cell r="D81">
            <v>80</v>
          </cell>
          <cell r="E81" t="str">
            <v>李昊霖</v>
          </cell>
          <cell r="F81" t="str">
            <v>和平街一中</v>
          </cell>
        </row>
        <row r="82">
          <cell r="D82">
            <v>81</v>
          </cell>
          <cell r="E82" t="str">
            <v>罗子轩</v>
          </cell>
          <cell r="F82" t="str">
            <v>和平街一中</v>
          </cell>
        </row>
        <row r="83">
          <cell r="D83">
            <v>82</v>
          </cell>
          <cell r="E83" t="str">
            <v>魏子浩</v>
          </cell>
          <cell r="F83" t="str">
            <v>和平街一中</v>
          </cell>
        </row>
        <row r="84">
          <cell r="D84">
            <v>83</v>
          </cell>
          <cell r="E84" t="str">
            <v>严子谦</v>
          </cell>
          <cell r="F84" t="str">
            <v>和平街一中</v>
          </cell>
        </row>
        <row r="85">
          <cell r="D85">
            <v>84</v>
          </cell>
          <cell r="E85" t="str">
            <v>高敬然</v>
          </cell>
          <cell r="F85" t="str">
            <v>和平街一中</v>
          </cell>
        </row>
        <row r="86">
          <cell r="D86">
            <v>85</v>
          </cell>
          <cell r="E86" t="str">
            <v>孙乐宜</v>
          </cell>
          <cell r="F86" t="str">
            <v>和平街一中</v>
          </cell>
        </row>
        <row r="87">
          <cell r="D87">
            <v>86</v>
          </cell>
          <cell r="E87" t="str">
            <v>郭淇佰和</v>
          </cell>
          <cell r="F87" t="str">
            <v>和平街一中</v>
          </cell>
        </row>
        <row r="88">
          <cell r="D88">
            <v>87</v>
          </cell>
          <cell r="E88" t="str">
            <v>魏子芙</v>
          </cell>
          <cell r="F88" t="str">
            <v>和平街一中</v>
          </cell>
        </row>
        <row r="89">
          <cell r="D89">
            <v>88</v>
          </cell>
          <cell r="E89" t="str">
            <v>许奕萱</v>
          </cell>
          <cell r="F89" t="str">
            <v>和平街一中</v>
          </cell>
        </row>
        <row r="90">
          <cell r="D90">
            <v>89</v>
          </cell>
          <cell r="E90" t="str">
            <v>修  瑞</v>
          </cell>
          <cell r="F90" t="str">
            <v>和平街一中</v>
          </cell>
        </row>
        <row r="91">
          <cell r="D91">
            <v>90</v>
          </cell>
          <cell r="E91" t="str">
            <v>马思成</v>
          </cell>
          <cell r="F91" t="str">
            <v>和平街一中</v>
          </cell>
        </row>
        <row r="92">
          <cell r="D92">
            <v>91</v>
          </cell>
          <cell r="E92" t="str">
            <v>毛怡婷</v>
          </cell>
          <cell r="F92" t="str">
            <v>实验二小远洋</v>
          </cell>
        </row>
        <row r="93">
          <cell r="D93">
            <v>92</v>
          </cell>
          <cell r="E93" t="str">
            <v>黄兮小月</v>
          </cell>
          <cell r="F93" t="str">
            <v>实验二小远洋</v>
          </cell>
        </row>
        <row r="94">
          <cell r="D94">
            <v>93</v>
          </cell>
          <cell r="E94" t="str">
            <v>马兆源</v>
          </cell>
          <cell r="F94" t="str">
            <v>实验二小远洋</v>
          </cell>
        </row>
        <row r="95">
          <cell r="D95">
            <v>94</v>
          </cell>
          <cell r="E95" t="str">
            <v>孟鼎于</v>
          </cell>
          <cell r="F95" t="str">
            <v>实验二小远洋</v>
          </cell>
        </row>
        <row r="96">
          <cell r="D96">
            <v>95</v>
          </cell>
          <cell r="E96" t="str">
            <v>华  夏</v>
          </cell>
          <cell r="F96" t="str">
            <v>实验二小远洋</v>
          </cell>
        </row>
        <row r="97">
          <cell r="D97">
            <v>96</v>
          </cell>
          <cell r="E97" t="str">
            <v>刘文迪</v>
          </cell>
          <cell r="F97" t="str">
            <v>实验二小远洋</v>
          </cell>
        </row>
        <row r="98">
          <cell r="D98">
            <v>97</v>
          </cell>
          <cell r="E98" t="str">
            <v>杨国豪</v>
          </cell>
          <cell r="F98" t="str">
            <v>实验二小远洋</v>
          </cell>
        </row>
        <row r="99">
          <cell r="D99">
            <v>98</v>
          </cell>
          <cell r="E99" t="str">
            <v>曹芷僮</v>
          </cell>
          <cell r="F99" t="str">
            <v>师范附小朝阳</v>
          </cell>
        </row>
        <row r="100">
          <cell r="D100">
            <v>99</v>
          </cell>
          <cell r="E100" t="str">
            <v>崔致远</v>
          </cell>
          <cell r="F100" t="str">
            <v>人朝实</v>
          </cell>
        </row>
        <row r="101">
          <cell r="D101">
            <v>100</v>
          </cell>
          <cell r="E101" t="str">
            <v>陈家栋</v>
          </cell>
          <cell r="F101" t="str">
            <v>人朝实</v>
          </cell>
        </row>
        <row r="102">
          <cell r="D102">
            <v>101</v>
          </cell>
          <cell r="E102" t="str">
            <v>傅子诚</v>
          </cell>
          <cell r="F102" t="str">
            <v>人朝实</v>
          </cell>
        </row>
        <row r="103">
          <cell r="D103">
            <v>102</v>
          </cell>
          <cell r="E103" t="str">
            <v>费阳哲</v>
          </cell>
          <cell r="F103" t="str">
            <v>人朝实</v>
          </cell>
        </row>
        <row r="104">
          <cell r="D104">
            <v>103</v>
          </cell>
          <cell r="E104" t="str">
            <v>高伟翰</v>
          </cell>
          <cell r="F104" t="str">
            <v>人朝实</v>
          </cell>
        </row>
        <row r="105">
          <cell r="D105">
            <v>104</v>
          </cell>
          <cell r="E105" t="str">
            <v>孙沛然</v>
          </cell>
          <cell r="F105" t="str">
            <v>人朝实</v>
          </cell>
        </row>
        <row r="106">
          <cell r="D106">
            <v>105</v>
          </cell>
          <cell r="E106" t="str">
            <v>吴思儒</v>
          </cell>
          <cell r="F106" t="str">
            <v>人朝实</v>
          </cell>
        </row>
        <row r="107">
          <cell r="D107">
            <v>106</v>
          </cell>
          <cell r="E107" t="str">
            <v>任可歆</v>
          </cell>
          <cell r="F107" t="str">
            <v>人朝实</v>
          </cell>
        </row>
        <row r="108">
          <cell r="D108">
            <v>107</v>
          </cell>
          <cell r="E108" t="str">
            <v>王珞嘉</v>
          </cell>
          <cell r="F108" t="str">
            <v>人朝实</v>
          </cell>
        </row>
        <row r="109">
          <cell r="D109">
            <v>108</v>
          </cell>
          <cell r="E109" t="str">
            <v>王  妍</v>
          </cell>
          <cell r="F109" t="str">
            <v>人朝实</v>
          </cell>
        </row>
        <row r="110">
          <cell r="D110">
            <v>109</v>
          </cell>
          <cell r="E110" t="str">
            <v>程乐遥</v>
          </cell>
          <cell r="F110" t="str">
            <v>人朝实</v>
          </cell>
        </row>
        <row r="111">
          <cell r="D111">
            <v>110</v>
          </cell>
          <cell r="E111" t="str">
            <v>陈相维</v>
          </cell>
          <cell r="F111" t="str">
            <v>人朝实</v>
          </cell>
        </row>
        <row r="112">
          <cell r="D112">
            <v>111</v>
          </cell>
          <cell r="E112" t="str">
            <v>邓力萌</v>
          </cell>
          <cell r="F112" t="str">
            <v>人朝学校</v>
          </cell>
        </row>
        <row r="113">
          <cell r="D113">
            <v>112</v>
          </cell>
          <cell r="E113" t="str">
            <v>王思涵</v>
          </cell>
          <cell r="F113" t="str">
            <v>人朝学校</v>
          </cell>
        </row>
        <row r="114">
          <cell r="D114">
            <v>113</v>
          </cell>
          <cell r="E114" t="str">
            <v>贺一冰</v>
          </cell>
          <cell r="F114" t="str">
            <v>中美附实验</v>
          </cell>
        </row>
        <row r="115">
          <cell r="D115">
            <v>114</v>
          </cell>
          <cell r="E115" t="str">
            <v>刘昊轩</v>
          </cell>
          <cell r="F115" t="str">
            <v>忠德学校</v>
          </cell>
        </row>
        <row r="116">
          <cell r="D116">
            <v>115</v>
          </cell>
          <cell r="E116" t="str">
            <v>李宗儒</v>
          </cell>
          <cell r="F116" t="str">
            <v>忠德学校</v>
          </cell>
        </row>
        <row r="117">
          <cell r="D117">
            <v>116</v>
          </cell>
          <cell r="E117" t="str">
            <v>李宗臻</v>
          </cell>
          <cell r="F117" t="str">
            <v>忠德学校</v>
          </cell>
        </row>
        <row r="118">
          <cell r="D118">
            <v>117</v>
          </cell>
          <cell r="E118" t="str">
            <v>刘源程</v>
          </cell>
          <cell r="F118" t="str">
            <v>北二外附小</v>
          </cell>
        </row>
        <row r="119">
          <cell r="D119">
            <v>118</v>
          </cell>
          <cell r="E119" t="str">
            <v>丁梓杨</v>
          </cell>
          <cell r="F119" t="str">
            <v>北二外附小</v>
          </cell>
        </row>
        <row r="120">
          <cell r="D120">
            <v>119</v>
          </cell>
          <cell r="E120" t="str">
            <v>程琦峰</v>
          </cell>
          <cell r="F120" t="str">
            <v>北二外附小</v>
          </cell>
        </row>
        <row r="121">
          <cell r="D121">
            <v>120</v>
          </cell>
          <cell r="E121" t="str">
            <v>蔚诚轩</v>
          </cell>
          <cell r="F121" t="str">
            <v>北二外附小</v>
          </cell>
        </row>
        <row r="122">
          <cell r="D122">
            <v>121</v>
          </cell>
          <cell r="E122" t="str">
            <v>朱南瑾</v>
          </cell>
          <cell r="F122" t="str">
            <v>北二外附小</v>
          </cell>
        </row>
        <row r="123">
          <cell r="D123">
            <v>122</v>
          </cell>
          <cell r="E123" t="str">
            <v>海欣娅</v>
          </cell>
          <cell r="F123" t="str">
            <v>北二外附小</v>
          </cell>
        </row>
        <row r="124">
          <cell r="D124">
            <v>123</v>
          </cell>
          <cell r="E124" t="str">
            <v>马成龙</v>
          </cell>
          <cell r="F124" t="str">
            <v>陈经纶劲松</v>
          </cell>
        </row>
        <row r="125">
          <cell r="D125">
            <v>124</v>
          </cell>
          <cell r="E125" t="str">
            <v>罗  昊</v>
          </cell>
          <cell r="F125" t="str">
            <v>陈经纶劲松</v>
          </cell>
        </row>
        <row r="126">
          <cell r="D126">
            <v>125</v>
          </cell>
          <cell r="E126" t="str">
            <v>李子渊</v>
          </cell>
          <cell r="F126" t="str">
            <v>陈经纶劲松</v>
          </cell>
        </row>
        <row r="127">
          <cell r="D127">
            <v>126</v>
          </cell>
          <cell r="E127" t="str">
            <v>张正博</v>
          </cell>
          <cell r="F127" t="str">
            <v>陈经纶劲松</v>
          </cell>
        </row>
        <row r="128">
          <cell r="D128">
            <v>127</v>
          </cell>
          <cell r="E128" t="str">
            <v>谷寅透</v>
          </cell>
          <cell r="F128" t="str">
            <v>陈经纶劲松</v>
          </cell>
        </row>
        <row r="129">
          <cell r="D129">
            <v>128</v>
          </cell>
          <cell r="E129" t="str">
            <v>陈鹏程</v>
          </cell>
          <cell r="F129" t="str">
            <v>陈经纶劲松</v>
          </cell>
        </row>
        <row r="130">
          <cell r="D130">
            <v>129</v>
          </cell>
          <cell r="E130" t="str">
            <v>陈卓展</v>
          </cell>
          <cell r="F130" t="str">
            <v>陈经纶劲松</v>
          </cell>
        </row>
        <row r="131">
          <cell r="D131">
            <v>130</v>
          </cell>
          <cell r="E131" t="str">
            <v>杨灿灿</v>
          </cell>
          <cell r="F131" t="str">
            <v>陈经纶劲松</v>
          </cell>
        </row>
        <row r="132">
          <cell r="D132">
            <v>131</v>
          </cell>
          <cell r="E132" t="str">
            <v>魏天资</v>
          </cell>
          <cell r="F132" t="str">
            <v>陈经纶劲松</v>
          </cell>
        </row>
        <row r="133">
          <cell r="D133">
            <v>132</v>
          </cell>
          <cell r="E133" t="str">
            <v>祁  浠</v>
          </cell>
          <cell r="F133" t="str">
            <v>陈经纶劲松</v>
          </cell>
        </row>
        <row r="134">
          <cell r="D134">
            <v>133</v>
          </cell>
          <cell r="E134" t="str">
            <v>安慧雅</v>
          </cell>
          <cell r="F134" t="str">
            <v>陈经纶劲松</v>
          </cell>
        </row>
        <row r="135">
          <cell r="D135">
            <v>134</v>
          </cell>
          <cell r="E135" t="str">
            <v>孟益竹</v>
          </cell>
          <cell r="F135" t="str">
            <v>陈经纶劲松</v>
          </cell>
        </row>
        <row r="136">
          <cell r="D136">
            <v>135</v>
          </cell>
          <cell r="E136" t="str">
            <v>霍奂鑫</v>
          </cell>
          <cell r="F136" t="str">
            <v>贸大附中</v>
          </cell>
        </row>
        <row r="137">
          <cell r="D137">
            <v>136</v>
          </cell>
          <cell r="E137" t="str">
            <v>马云龑</v>
          </cell>
          <cell r="F137" t="str">
            <v>贸大附中</v>
          </cell>
        </row>
        <row r="138">
          <cell r="D138">
            <v>137</v>
          </cell>
          <cell r="E138" t="str">
            <v>郭玥彤</v>
          </cell>
          <cell r="F138" t="str">
            <v>贸大附中</v>
          </cell>
        </row>
        <row r="139">
          <cell r="D139">
            <v>138</v>
          </cell>
          <cell r="E139" t="str">
            <v>梁靖琪</v>
          </cell>
          <cell r="F139" t="str">
            <v>贸大附中</v>
          </cell>
        </row>
        <row r="140">
          <cell r="D140">
            <v>139</v>
          </cell>
          <cell r="E140" t="str">
            <v>杨一鸣</v>
          </cell>
          <cell r="F140" t="str">
            <v>贸大附中</v>
          </cell>
        </row>
        <row r="141">
          <cell r="D141">
            <v>140</v>
          </cell>
          <cell r="E141" t="str">
            <v>孟  颖</v>
          </cell>
          <cell r="F141" t="str">
            <v>贸大附中</v>
          </cell>
        </row>
        <row r="142">
          <cell r="D142">
            <v>141</v>
          </cell>
          <cell r="E142" t="str">
            <v>王丽欣</v>
          </cell>
          <cell r="F142" t="str">
            <v>贸大附中</v>
          </cell>
        </row>
        <row r="143">
          <cell r="D143">
            <v>142</v>
          </cell>
          <cell r="E143" t="str">
            <v>程威明</v>
          </cell>
          <cell r="F143" t="str">
            <v>九十七中</v>
          </cell>
        </row>
        <row r="144">
          <cell r="D144">
            <v>143</v>
          </cell>
          <cell r="E144" t="str">
            <v>张  昊</v>
          </cell>
          <cell r="F144" t="str">
            <v>九十七中</v>
          </cell>
        </row>
        <row r="145">
          <cell r="D145">
            <v>144</v>
          </cell>
          <cell r="E145" t="str">
            <v>程  兆</v>
          </cell>
          <cell r="F145" t="str">
            <v>九十七中</v>
          </cell>
        </row>
        <row r="146">
          <cell r="D146">
            <v>145</v>
          </cell>
          <cell r="E146" t="str">
            <v>张  俊</v>
          </cell>
          <cell r="F146" t="str">
            <v>九十七中</v>
          </cell>
        </row>
        <row r="147">
          <cell r="D147">
            <v>146</v>
          </cell>
          <cell r="E147" t="str">
            <v>裴保康</v>
          </cell>
          <cell r="F147" t="str">
            <v>九十七中</v>
          </cell>
        </row>
        <row r="148">
          <cell r="D148">
            <v>147</v>
          </cell>
          <cell r="E148" t="str">
            <v>卿  海</v>
          </cell>
          <cell r="F148" t="str">
            <v>九十七中</v>
          </cell>
        </row>
        <row r="149">
          <cell r="D149">
            <v>148</v>
          </cell>
          <cell r="E149" t="str">
            <v>盖荣超</v>
          </cell>
          <cell r="F149" t="str">
            <v>九十七中</v>
          </cell>
        </row>
        <row r="150">
          <cell r="D150">
            <v>149</v>
          </cell>
          <cell r="E150" t="str">
            <v>唐天琪</v>
          </cell>
          <cell r="F150" t="str">
            <v>九十七中</v>
          </cell>
        </row>
        <row r="151">
          <cell r="D151">
            <v>150</v>
          </cell>
          <cell r="E151" t="str">
            <v>李宇霖</v>
          </cell>
          <cell r="F151" t="str">
            <v>九十七中</v>
          </cell>
        </row>
        <row r="152">
          <cell r="D152">
            <v>151</v>
          </cell>
          <cell r="E152" t="str">
            <v>张洪堰</v>
          </cell>
          <cell r="F152" t="str">
            <v>九十七中</v>
          </cell>
        </row>
        <row r="153">
          <cell r="D153">
            <v>152</v>
          </cell>
          <cell r="E153" t="str">
            <v>谭文利</v>
          </cell>
          <cell r="F153" t="str">
            <v>九十七中</v>
          </cell>
        </row>
        <row r="154">
          <cell r="D154">
            <v>153</v>
          </cell>
          <cell r="E154" t="str">
            <v>卢甲新</v>
          </cell>
          <cell r="F154" t="str">
            <v>九十七中</v>
          </cell>
        </row>
        <row r="155">
          <cell r="D155">
            <v>154</v>
          </cell>
          <cell r="E155" t="str">
            <v>王陆彤</v>
          </cell>
          <cell r="F155" t="str">
            <v>九十四中机场</v>
          </cell>
        </row>
        <row r="156">
          <cell r="D156">
            <v>155</v>
          </cell>
          <cell r="E156" t="str">
            <v>党童雨</v>
          </cell>
          <cell r="F156" t="str">
            <v>九十四中机场</v>
          </cell>
        </row>
        <row r="157">
          <cell r="D157">
            <v>156</v>
          </cell>
          <cell r="E157" t="str">
            <v>赵欣荟</v>
          </cell>
          <cell r="F157" t="str">
            <v>九十四中机场</v>
          </cell>
        </row>
        <row r="158">
          <cell r="D158">
            <v>157</v>
          </cell>
          <cell r="E158" t="str">
            <v>贾静童</v>
          </cell>
          <cell r="F158" t="str">
            <v>九十四中机场</v>
          </cell>
        </row>
        <row r="159">
          <cell r="D159">
            <v>158</v>
          </cell>
          <cell r="E159" t="str">
            <v>李子涵</v>
          </cell>
          <cell r="F159" t="str">
            <v>九十四中机场</v>
          </cell>
        </row>
        <row r="160">
          <cell r="D160">
            <v>159</v>
          </cell>
          <cell r="E160" t="str">
            <v>肖煊宇</v>
          </cell>
          <cell r="F160" t="str">
            <v>九十四中机场</v>
          </cell>
        </row>
        <row r="161">
          <cell r="D161">
            <v>160</v>
          </cell>
          <cell r="E161" t="str">
            <v>单钰皓</v>
          </cell>
          <cell r="F161" t="str">
            <v>九十四中机场</v>
          </cell>
        </row>
        <row r="162">
          <cell r="D162">
            <v>161</v>
          </cell>
          <cell r="E162" t="str">
            <v>梁佳祺</v>
          </cell>
          <cell r="F162" t="str">
            <v>九十四中朝阳</v>
          </cell>
        </row>
        <row r="163">
          <cell r="D163">
            <v>162</v>
          </cell>
          <cell r="E163" t="str">
            <v>姚月欣</v>
          </cell>
          <cell r="F163" t="str">
            <v>九十四中朝阳</v>
          </cell>
        </row>
        <row r="164">
          <cell r="D164">
            <v>163</v>
          </cell>
          <cell r="E164" t="str">
            <v>张馨月</v>
          </cell>
          <cell r="F164" t="str">
            <v>九十四中朝阳</v>
          </cell>
        </row>
        <row r="165">
          <cell r="D165">
            <v>164</v>
          </cell>
          <cell r="E165" t="str">
            <v>徐鸣洋</v>
          </cell>
          <cell r="F165" t="str">
            <v>九十四中朝阳</v>
          </cell>
        </row>
        <row r="166">
          <cell r="D166">
            <v>165</v>
          </cell>
          <cell r="E166" t="str">
            <v>滕若水</v>
          </cell>
          <cell r="F166" t="str">
            <v>九十四中朝阳</v>
          </cell>
        </row>
        <row r="167">
          <cell r="D167">
            <v>166</v>
          </cell>
          <cell r="E167" t="str">
            <v>张凯则</v>
          </cell>
          <cell r="F167" t="str">
            <v>九十四中朝阳</v>
          </cell>
        </row>
        <row r="168">
          <cell r="D168">
            <v>167</v>
          </cell>
          <cell r="E168" t="str">
            <v>李沐辰</v>
          </cell>
          <cell r="F168" t="str">
            <v>九十四中朝阳</v>
          </cell>
        </row>
        <row r="169">
          <cell r="D169">
            <v>168</v>
          </cell>
          <cell r="E169" t="str">
            <v>刘宇桓</v>
          </cell>
          <cell r="F169" t="str">
            <v>九十四中朝阳</v>
          </cell>
        </row>
        <row r="170">
          <cell r="D170">
            <v>169</v>
          </cell>
          <cell r="E170" t="str">
            <v>印孝楠</v>
          </cell>
          <cell r="F170" t="str">
            <v>九十四中朝阳</v>
          </cell>
        </row>
        <row r="171">
          <cell r="D171">
            <v>170</v>
          </cell>
          <cell r="E171" t="str">
            <v>宋奕泓</v>
          </cell>
          <cell r="F171" t="str">
            <v>九十四中朝阳</v>
          </cell>
        </row>
        <row r="172">
          <cell r="D172">
            <v>171</v>
          </cell>
          <cell r="E172" t="str">
            <v>郝  好</v>
          </cell>
          <cell r="F172" t="str">
            <v>九十四中朝阳</v>
          </cell>
        </row>
        <row r="173">
          <cell r="D173">
            <v>172</v>
          </cell>
          <cell r="E173" t="str">
            <v>姚小山</v>
          </cell>
          <cell r="F173" t="str">
            <v>九十四中朝阳</v>
          </cell>
        </row>
        <row r="174">
          <cell r="D174">
            <v>173</v>
          </cell>
          <cell r="E174" t="str">
            <v>鲁文博</v>
          </cell>
          <cell r="F174" t="str">
            <v>北外附小</v>
          </cell>
        </row>
        <row r="175">
          <cell r="D175">
            <v>174</v>
          </cell>
          <cell r="E175" t="str">
            <v>马润辰</v>
          </cell>
          <cell r="F175" t="str">
            <v>北外附小</v>
          </cell>
        </row>
        <row r="176">
          <cell r="D176">
            <v>175</v>
          </cell>
          <cell r="E176" t="str">
            <v>喻子睿</v>
          </cell>
          <cell r="F176" t="str">
            <v>北外附小</v>
          </cell>
        </row>
        <row r="177">
          <cell r="D177">
            <v>176</v>
          </cell>
          <cell r="E177" t="str">
            <v>胡家福</v>
          </cell>
          <cell r="F177" t="str">
            <v>北外附小</v>
          </cell>
        </row>
        <row r="178">
          <cell r="D178">
            <v>177</v>
          </cell>
          <cell r="E178" t="str">
            <v>戴领翔</v>
          </cell>
          <cell r="F178" t="str">
            <v>北外附小</v>
          </cell>
        </row>
        <row r="179">
          <cell r="D179">
            <v>178</v>
          </cell>
          <cell r="E179" t="str">
            <v>张嘉慧</v>
          </cell>
          <cell r="F179" t="str">
            <v>北外附小</v>
          </cell>
        </row>
        <row r="180">
          <cell r="D180">
            <v>179</v>
          </cell>
          <cell r="E180" t="str">
            <v>何  妡</v>
          </cell>
          <cell r="F180" t="str">
            <v>北外附小</v>
          </cell>
        </row>
        <row r="181">
          <cell r="D181">
            <v>180</v>
          </cell>
          <cell r="E181" t="str">
            <v>刘梓桐</v>
          </cell>
          <cell r="F181" t="str">
            <v>北外附小</v>
          </cell>
        </row>
        <row r="182">
          <cell r="D182">
            <v>181</v>
          </cell>
          <cell r="E182" t="str">
            <v>华文悦</v>
          </cell>
          <cell r="F182" t="str">
            <v>北外附小</v>
          </cell>
        </row>
        <row r="183">
          <cell r="D183">
            <v>182</v>
          </cell>
          <cell r="E183" t="str">
            <v>张瑾瑶</v>
          </cell>
          <cell r="F183" t="str">
            <v>北外附小</v>
          </cell>
        </row>
        <row r="184">
          <cell r="D184">
            <v>183</v>
          </cell>
          <cell r="E184" t="str">
            <v>王亦涵</v>
          </cell>
          <cell r="F184" t="str">
            <v>北外附小</v>
          </cell>
        </row>
        <row r="185">
          <cell r="D185">
            <v>184</v>
          </cell>
          <cell r="E185" t="str">
            <v>房馨蕊</v>
          </cell>
          <cell r="F185" t="str">
            <v>北外附小</v>
          </cell>
        </row>
        <row r="186">
          <cell r="D186">
            <v>185</v>
          </cell>
          <cell r="E186" t="str">
            <v>韩依霏</v>
          </cell>
          <cell r="F186" t="str">
            <v xml:space="preserve">翠微小学 </v>
          </cell>
        </row>
        <row r="187">
          <cell r="D187">
            <v>186</v>
          </cell>
          <cell r="E187" t="str">
            <v>苗  述</v>
          </cell>
          <cell r="F187" t="str">
            <v xml:space="preserve">翠微小学 </v>
          </cell>
        </row>
        <row r="188">
          <cell r="D188">
            <v>187</v>
          </cell>
          <cell r="E188" t="str">
            <v>陈  戟</v>
          </cell>
          <cell r="F188" t="str">
            <v xml:space="preserve">花园村二小 </v>
          </cell>
        </row>
        <row r="189">
          <cell r="D189">
            <v>188</v>
          </cell>
          <cell r="E189" t="str">
            <v>廖俊尧</v>
          </cell>
          <cell r="F189" t="str">
            <v xml:space="preserve">花园村二小 </v>
          </cell>
        </row>
        <row r="190">
          <cell r="D190">
            <v>189</v>
          </cell>
          <cell r="E190" t="str">
            <v>王斯帖</v>
          </cell>
          <cell r="F190" t="str">
            <v xml:space="preserve">花园村二小 </v>
          </cell>
        </row>
        <row r="191">
          <cell r="D191">
            <v>190</v>
          </cell>
          <cell r="E191" t="str">
            <v>王一可</v>
          </cell>
          <cell r="F191" t="str">
            <v>清华附小</v>
          </cell>
        </row>
        <row r="192">
          <cell r="D192">
            <v>191</v>
          </cell>
          <cell r="E192" t="str">
            <v>方玉珊</v>
          </cell>
          <cell r="F192" t="str">
            <v>清华附小</v>
          </cell>
        </row>
        <row r="193">
          <cell r="D193">
            <v>192</v>
          </cell>
          <cell r="E193" t="str">
            <v>李欣源</v>
          </cell>
          <cell r="F193" t="str">
            <v>清华附小</v>
          </cell>
        </row>
        <row r="194">
          <cell r="D194">
            <v>193</v>
          </cell>
          <cell r="E194" t="str">
            <v>李雨辰</v>
          </cell>
          <cell r="F194" t="str">
            <v>清华附小</v>
          </cell>
        </row>
        <row r="195">
          <cell r="D195">
            <v>194</v>
          </cell>
          <cell r="E195" t="str">
            <v>李东憬</v>
          </cell>
          <cell r="F195" t="str">
            <v>清华附小</v>
          </cell>
        </row>
        <row r="196">
          <cell r="D196">
            <v>195</v>
          </cell>
          <cell r="E196" t="str">
            <v>范睿杰</v>
          </cell>
          <cell r="F196" t="str">
            <v>清华附小</v>
          </cell>
        </row>
        <row r="197">
          <cell r="D197">
            <v>196</v>
          </cell>
          <cell r="E197" t="str">
            <v>张芮博</v>
          </cell>
          <cell r="F197" t="str">
            <v>清华附小</v>
          </cell>
        </row>
        <row r="198">
          <cell r="D198">
            <v>197</v>
          </cell>
          <cell r="E198" t="str">
            <v>李子同</v>
          </cell>
          <cell r="F198" t="str">
            <v>北航实验</v>
          </cell>
        </row>
        <row r="199">
          <cell r="D199">
            <v>198</v>
          </cell>
          <cell r="E199" t="str">
            <v>戴煦霖</v>
          </cell>
          <cell r="F199" t="str">
            <v>北航实验</v>
          </cell>
        </row>
        <row r="200">
          <cell r="D200">
            <v>199</v>
          </cell>
          <cell r="E200" t="str">
            <v>赵杨羿尧</v>
          </cell>
          <cell r="F200" t="str">
            <v>东北旺中心</v>
          </cell>
        </row>
        <row r="201">
          <cell r="D201">
            <v>200</v>
          </cell>
          <cell r="E201" t="str">
            <v>李梓嵛</v>
          </cell>
          <cell r="F201" t="str">
            <v>培英小学</v>
          </cell>
        </row>
        <row r="202">
          <cell r="D202">
            <v>201</v>
          </cell>
          <cell r="E202" t="str">
            <v>熊晏绮</v>
          </cell>
          <cell r="F202" t="str">
            <v>培英小学</v>
          </cell>
        </row>
        <row r="203">
          <cell r="D203">
            <v>202</v>
          </cell>
          <cell r="E203" t="str">
            <v>唐可欣</v>
          </cell>
          <cell r="F203" t="str">
            <v>前进小学</v>
          </cell>
        </row>
        <row r="204">
          <cell r="D204">
            <v>203</v>
          </cell>
          <cell r="E204" t="str">
            <v>孙至芳</v>
          </cell>
          <cell r="F204" t="str">
            <v>前进小学</v>
          </cell>
        </row>
        <row r="205">
          <cell r="D205">
            <v>204</v>
          </cell>
          <cell r="E205" t="str">
            <v>刘子瑄</v>
          </cell>
          <cell r="F205" t="str">
            <v>前进小学</v>
          </cell>
        </row>
        <row r="206">
          <cell r="D206">
            <v>205</v>
          </cell>
          <cell r="E206" t="str">
            <v>闫  畅</v>
          </cell>
          <cell r="F206" t="str">
            <v>前进小学</v>
          </cell>
        </row>
        <row r="207">
          <cell r="D207">
            <v>206</v>
          </cell>
          <cell r="E207" t="str">
            <v>依宫娇</v>
          </cell>
          <cell r="F207" t="str">
            <v>前进小学</v>
          </cell>
        </row>
        <row r="208">
          <cell r="D208">
            <v>207</v>
          </cell>
          <cell r="E208" t="str">
            <v>姚乐时</v>
          </cell>
          <cell r="F208" t="str">
            <v>前进小学</v>
          </cell>
        </row>
        <row r="209">
          <cell r="D209">
            <v>208</v>
          </cell>
          <cell r="E209" t="str">
            <v>杨若清</v>
          </cell>
          <cell r="F209" t="str">
            <v>前进小学</v>
          </cell>
        </row>
        <row r="210">
          <cell r="D210">
            <v>209</v>
          </cell>
          <cell r="E210" t="str">
            <v>张奕杉</v>
          </cell>
          <cell r="F210" t="str">
            <v>西二旗</v>
          </cell>
        </row>
        <row r="211">
          <cell r="D211">
            <v>210</v>
          </cell>
          <cell r="E211" t="str">
            <v>蔡子轩</v>
          </cell>
          <cell r="F211" t="str">
            <v>中四小</v>
          </cell>
        </row>
        <row r="212">
          <cell r="D212">
            <v>211</v>
          </cell>
          <cell r="E212" t="str">
            <v>姚  瑶</v>
          </cell>
          <cell r="F212" t="str">
            <v>实验四小</v>
          </cell>
        </row>
        <row r="213">
          <cell r="D213">
            <v>212</v>
          </cell>
          <cell r="E213" t="str">
            <v>李盈莹</v>
          </cell>
          <cell r="F213" t="str">
            <v>实验四小</v>
          </cell>
        </row>
        <row r="214">
          <cell r="D214">
            <v>213</v>
          </cell>
          <cell r="E214" t="str">
            <v>霍泊瑞</v>
          </cell>
          <cell r="F214" t="str">
            <v>西苑小学</v>
          </cell>
        </row>
        <row r="215">
          <cell r="D215">
            <v>214</v>
          </cell>
          <cell r="E215" t="str">
            <v>计晨曦</v>
          </cell>
          <cell r="F215" t="str">
            <v>首师附小</v>
          </cell>
        </row>
        <row r="216">
          <cell r="D216">
            <v>215</v>
          </cell>
          <cell r="E216" t="str">
            <v>杜天宇</v>
          </cell>
          <cell r="F216" t="str">
            <v>上庄中心</v>
          </cell>
        </row>
        <row r="217">
          <cell r="D217">
            <v>216</v>
          </cell>
          <cell r="E217" t="str">
            <v>秦振瑜</v>
          </cell>
          <cell r="F217" t="str">
            <v>上庄中心</v>
          </cell>
        </row>
        <row r="218">
          <cell r="D218">
            <v>217</v>
          </cell>
          <cell r="E218" t="str">
            <v>侯依诺</v>
          </cell>
          <cell r="F218" t="str">
            <v>上庄中心</v>
          </cell>
        </row>
        <row r="219">
          <cell r="D219">
            <v>218</v>
          </cell>
          <cell r="E219" t="str">
            <v>孙靖容</v>
          </cell>
          <cell r="F219" t="str">
            <v>上庄中心</v>
          </cell>
        </row>
        <row r="220">
          <cell r="D220">
            <v>219</v>
          </cell>
          <cell r="E220" t="str">
            <v>程  蕊</v>
          </cell>
          <cell r="F220" t="str">
            <v>上庄中心</v>
          </cell>
        </row>
        <row r="221">
          <cell r="D221">
            <v>220</v>
          </cell>
          <cell r="E221" t="str">
            <v>孙子涵</v>
          </cell>
          <cell r="F221" t="str">
            <v>上庄中心</v>
          </cell>
        </row>
        <row r="222">
          <cell r="D222">
            <v>221</v>
          </cell>
          <cell r="E222" t="str">
            <v>孙京利</v>
          </cell>
          <cell r="F222" t="str">
            <v>上庄中心</v>
          </cell>
        </row>
        <row r="223">
          <cell r="D223">
            <v>222</v>
          </cell>
          <cell r="E223" t="str">
            <v>黄久源</v>
          </cell>
          <cell r="F223" t="str">
            <v>上庄中心</v>
          </cell>
        </row>
        <row r="224">
          <cell r="D224">
            <v>223</v>
          </cell>
          <cell r="E224" t="str">
            <v>李嘉晟</v>
          </cell>
          <cell r="F224" t="str">
            <v>上庄中心</v>
          </cell>
        </row>
        <row r="225">
          <cell r="D225">
            <v>224</v>
          </cell>
          <cell r="E225" t="str">
            <v>安金骞</v>
          </cell>
          <cell r="F225" t="str">
            <v>上庄中心</v>
          </cell>
        </row>
        <row r="226">
          <cell r="D226">
            <v>225</v>
          </cell>
          <cell r="E226" t="str">
            <v>李雨辰</v>
          </cell>
          <cell r="F226" t="str">
            <v>上庄中心</v>
          </cell>
        </row>
        <row r="227">
          <cell r="D227">
            <v>226</v>
          </cell>
          <cell r="E227" t="str">
            <v>秦紫涵</v>
          </cell>
          <cell r="F227" t="str">
            <v>上庄中心</v>
          </cell>
        </row>
        <row r="228">
          <cell r="D228">
            <v>227</v>
          </cell>
          <cell r="E228" t="str">
            <v>张宏驰</v>
          </cell>
          <cell r="F228" t="str">
            <v>四王府</v>
          </cell>
        </row>
        <row r="229">
          <cell r="D229">
            <v>228</v>
          </cell>
          <cell r="E229" t="str">
            <v>候智卿</v>
          </cell>
          <cell r="F229" t="str">
            <v>四王府</v>
          </cell>
        </row>
        <row r="230">
          <cell r="D230">
            <v>229</v>
          </cell>
          <cell r="E230" t="str">
            <v>吕东润</v>
          </cell>
          <cell r="F230" t="str">
            <v>四王府</v>
          </cell>
        </row>
        <row r="231">
          <cell r="D231">
            <v>230</v>
          </cell>
          <cell r="E231" t="str">
            <v>李泽凯</v>
          </cell>
          <cell r="F231" t="str">
            <v>四王府</v>
          </cell>
        </row>
        <row r="232">
          <cell r="D232">
            <v>231</v>
          </cell>
          <cell r="E232" t="str">
            <v>姜浩阳</v>
          </cell>
          <cell r="F232" t="str">
            <v>四王府</v>
          </cell>
        </row>
        <row r="233">
          <cell r="D233">
            <v>232</v>
          </cell>
          <cell r="E233" t="str">
            <v>张绍雄</v>
          </cell>
          <cell r="F233" t="str">
            <v>四王府</v>
          </cell>
        </row>
        <row r="234">
          <cell r="D234">
            <v>233</v>
          </cell>
          <cell r="E234" t="str">
            <v>庞立研</v>
          </cell>
          <cell r="F234" t="str">
            <v>四王府</v>
          </cell>
        </row>
        <row r="235">
          <cell r="D235">
            <v>234</v>
          </cell>
          <cell r="E235" t="str">
            <v>陈远哲</v>
          </cell>
          <cell r="F235" t="str">
            <v>四王府</v>
          </cell>
        </row>
        <row r="236">
          <cell r="D236">
            <v>235</v>
          </cell>
          <cell r="E236" t="str">
            <v>张又心</v>
          </cell>
          <cell r="F236" t="str">
            <v>四王府</v>
          </cell>
        </row>
        <row r="237">
          <cell r="D237">
            <v>236</v>
          </cell>
          <cell r="E237" t="str">
            <v>何宇然</v>
          </cell>
          <cell r="F237" t="str">
            <v>四王府</v>
          </cell>
        </row>
        <row r="238">
          <cell r="D238">
            <v>237</v>
          </cell>
          <cell r="E238" t="str">
            <v>邓宇辰</v>
          </cell>
          <cell r="F238" t="str">
            <v>人大附航天城</v>
          </cell>
        </row>
        <row r="239">
          <cell r="D239">
            <v>238</v>
          </cell>
          <cell r="E239" t="str">
            <v>刘拓远</v>
          </cell>
          <cell r="F239" t="str">
            <v>人大附航天城</v>
          </cell>
        </row>
        <row r="240">
          <cell r="D240">
            <v>239</v>
          </cell>
          <cell r="E240" t="str">
            <v>张皓森</v>
          </cell>
          <cell r="F240" t="str">
            <v>人大附航天城</v>
          </cell>
        </row>
        <row r="241">
          <cell r="D241">
            <v>240</v>
          </cell>
          <cell r="E241" t="str">
            <v>王峻胜</v>
          </cell>
          <cell r="F241" t="str">
            <v>人大附航天城</v>
          </cell>
        </row>
        <row r="242">
          <cell r="D242">
            <v>241</v>
          </cell>
          <cell r="E242" t="str">
            <v>刘同洲</v>
          </cell>
          <cell r="F242" t="str">
            <v>人大附航天城</v>
          </cell>
        </row>
        <row r="243">
          <cell r="D243">
            <v>242</v>
          </cell>
          <cell r="E243" t="str">
            <v>刘庆宇</v>
          </cell>
          <cell r="F243" t="str">
            <v>人大附航天城</v>
          </cell>
        </row>
        <row r="244">
          <cell r="D244">
            <v>243</v>
          </cell>
          <cell r="E244" t="str">
            <v>江梓源</v>
          </cell>
          <cell r="F244" t="str">
            <v>人大附航天城</v>
          </cell>
        </row>
        <row r="245">
          <cell r="D245">
            <v>244</v>
          </cell>
          <cell r="E245" t="str">
            <v>刘静好</v>
          </cell>
          <cell r="F245" t="str">
            <v>人大附航天城</v>
          </cell>
        </row>
        <row r="246">
          <cell r="D246">
            <v>245</v>
          </cell>
          <cell r="E246" t="str">
            <v>朱  鹤</v>
          </cell>
          <cell r="F246" t="str">
            <v>人大附航天城</v>
          </cell>
        </row>
        <row r="247">
          <cell r="D247">
            <v>246</v>
          </cell>
          <cell r="E247" t="str">
            <v>李思贤</v>
          </cell>
          <cell r="F247" t="str">
            <v>人大附航天城</v>
          </cell>
        </row>
        <row r="248">
          <cell r="D248">
            <v>247</v>
          </cell>
          <cell r="E248" t="str">
            <v>张歆然</v>
          </cell>
          <cell r="F248" t="str">
            <v>人大附航天城</v>
          </cell>
        </row>
        <row r="249">
          <cell r="D249">
            <v>248</v>
          </cell>
          <cell r="E249" t="str">
            <v>蔡卓颖</v>
          </cell>
          <cell r="F249" t="str">
            <v>人大附航天城</v>
          </cell>
        </row>
        <row r="250">
          <cell r="D250">
            <v>249</v>
          </cell>
          <cell r="E250" t="str">
            <v>张霁晖</v>
          </cell>
          <cell r="F250" t="str">
            <v>人大附分</v>
          </cell>
        </row>
        <row r="251">
          <cell r="D251">
            <v>250</v>
          </cell>
          <cell r="E251" t="str">
            <v>蒋京豪</v>
          </cell>
          <cell r="F251" t="str">
            <v>十一龙樾</v>
          </cell>
        </row>
        <row r="252">
          <cell r="D252">
            <v>251</v>
          </cell>
          <cell r="E252" t="str">
            <v>陆泽文</v>
          </cell>
          <cell r="F252" t="str">
            <v>十一龙樾</v>
          </cell>
        </row>
        <row r="253">
          <cell r="D253">
            <v>252</v>
          </cell>
          <cell r="E253" t="str">
            <v>冯茹一</v>
          </cell>
          <cell r="F253" t="str">
            <v>十一龙樾</v>
          </cell>
        </row>
        <row r="254">
          <cell r="D254">
            <v>253</v>
          </cell>
          <cell r="E254" t="str">
            <v>张天陆</v>
          </cell>
          <cell r="F254" t="str">
            <v>十一龙樾</v>
          </cell>
        </row>
        <row r="255">
          <cell r="D255">
            <v>254</v>
          </cell>
          <cell r="E255" t="str">
            <v>郭正洋</v>
          </cell>
          <cell r="F255" t="str">
            <v>十一龙樾</v>
          </cell>
        </row>
        <row r="256">
          <cell r="D256">
            <v>255</v>
          </cell>
          <cell r="E256" t="str">
            <v>王  梓</v>
          </cell>
          <cell r="F256" t="str">
            <v>十一龙樾</v>
          </cell>
        </row>
        <row r="257">
          <cell r="D257">
            <v>256</v>
          </cell>
          <cell r="E257" t="str">
            <v>林家昊</v>
          </cell>
          <cell r="F257" t="str">
            <v>十一龙樾</v>
          </cell>
        </row>
        <row r="258">
          <cell r="D258">
            <v>257</v>
          </cell>
          <cell r="E258" t="str">
            <v>胡  馨</v>
          </cell>
          <cell r="F258" t="str">
            <v>十一龙樾</v>
          </cell>
        </row>
        <row r="259">
          <cell r="D259">
            <v>258</v>
          </cell>
          <cell r="E259" t="str">
            <v>马若冰</v>
          </cell>
          <cell r="F259" t="str">
            <v>十一龙樾</v>
          </cell>
        </row>
        <row r="260">
          <cell r="D260">
            <v>259</v>
          </cell>
          <cell r="E260" t="str">
            <v>张壹铭</v>
          </cell>
          <cell r="F260" t="str">
            <v>师达中学</v>
          </cell>
        </row>
        <row r="261">
          <cell r="D261">
            <v>260</v>
          </cell>
          <cell r="E261" t="str">
            <v>王  翾</v>
          </cell>
          <cell r="F261" t="str">
            <v>师达中学</v>
          </cell>
        </row>
        <row r="262">
          <cell r="D262">
            <v>261</v>
          </cell>
          <cell r="E262" t="str">
            <v>孙浩翔</v>
          </cell>
          <cell r="F262" t="str">
            <v>师达中学</v>
          </cell>
        </row>
        <row r="263">
          <cell r="D263">
            <v>262</v>
          </cell>
          <cell r="E263" t="str">
            <v>张  旗</v>
          </cell>
          <cell r="F263" t="str">
            <v>师达中学</v>
          </cell>
        </row>
        <row r="264">
          <cell r="D264">
            <v>263</v>
          </cell>
          <cell r="E264" t="str">
            <v>包恩禾</v>
          </cell>
          <cell r="F264" t="str">
            <v>师达中学</v>
          </cell>
        </row>
        <row r="265">
          <cell r="D265">
            <v>264</v>
          </cell>
          <cell r="E265" t="str">
            <v>蔡思远</v>
          </cell>
          <cell r="F265" t="str">
            <v>师达中学</v>
          </cell>
        </row>
        <row r="266">
          <cell r="D266">
            <v>265</v>
          </cell>
          <cell r="E266" t="str">
            <v>武宇堃</v>
          </cell>
          <cell r="F266" t="str">
            <v>师达中学</v>
          </cell>
        </row>
        <row r="267">
          <cell r="D267">
            <v>266</v>
          </cell>
          <cell r="E267" t="str">
            <v>吴敬轩</v>
          </cell>
          <cell r="F267" t="str">
            <v>师达中学</v>
          </cell>
        </row>
        <row r="268">
          <cell r="D268">
            <v>267</v>
          </cell>
          <cell r="E268" t="str">
            <v>刘子信</v>
          </cell>
          <cell r="F268" t="str">
            <v>师达中学</v>
          </cell>
        </row>
        <row r="269">
          <cell r="D269">
            <v>268</v>
          </cell>
          <cell r="E269" t="str">
            <v>李沐衡</v>
          </cell>
          <cell r="F269" t="str">
            <v>师达中学</v>
          </cell>
        </row>
        <row r="270">
          <cell r="D270">
            <v>269</v>
          </cell>
          <cell r="E270" t="str">
            <v>张泰来</v>
          </cell>
          <cell r="F270" t="str">
            <v>师达中学</v>
          </cell>
        </row>
        <row r="271">
          <cell r="D271">
            <v>270</v>
          </cell>
          <cell r="E271" t="str">
            <v>陈若雪</v>
          </cell>
          <cell r="F271" t="str">
            <v>师达中学</v>
          </cell>
        </row>
        <row r="272">
          <cell r="D272">
            <v>271</v>
          </cell>
          <cell r="E272" t="str">
            <v>胡馨元</v>
          </cell>
          <cell r="F272" t="str">
            <v>外国语实验</v>
          </cell>
        </row>
        <row r="273">
          <cell r="D273">
            <v>272</v>
          </cell>
          <cell r="E273" t="str">
            <v>王悦嘉</v>
          </cell>
          <cell r="F273" t="str">
            <v>海淀进修</v>
          </cell>
        </row>
        <row r="274">
          <cell r="D274">
            <v>273</v>
          </cell>
          <cell r="E274" t="str">
            <v>张雅涵</v>
          </cell>
          <cell r="F274" t="str">
            <v>海淀进修</v>
          </cell>
        </row>
        <row r="275">
          <cell r="D275">
            <v>274</v>
          </cell>
          <cell r="E275" t="str">
            <v>张天一</v>
          </cell>
          <cell r="F275" t="str">
            <v>海淀进修</v>
          </cell>
        </row>
        <row r="276">
          <cell r="D276">
            <v>275</v>
          </cell>
          <cell r="E276" t="str">
            <v>常依凡</v>
          </cell>
          <cell r="F276" t="str">
            <v>海淀进修</v>
          </cell>
        </row>
        <row r="277">
          <cell r="D277">
            <v>276</v>
          </cell>
          <cell r="E277" t="str">
            <v>冯宇杨</v>
          </cell>
          <cell r="F277" t="str">
            <v>海淀进修</v>
          </cell>
        </row>
        <row r="278">
          <cell r="D278">
            <v>277</v>
          </cell>
          <cell r="E278" t="str">
            <v>赵文恺</v>
          </cell>
          <cell r="F278" t="str">
            <v>北科大附中</v>
          </cell>
        </row>
        <row r="279">
          <cell r="D279">
            <v>278</v>
          </cell>
          <cell r="E279" t="str">
            <v>肖  博</v>
          </cell>
          <cell r="F279" t="str">
            <v>北科大附中</v>
          </cell>
        </row>
        <row r="280">
          <cell r="D280">
            <v>279</v>
          </cell>
          <cell r="E280" t="str">
            <v>郑天宇</v>
          </cell>
          <cell r="F280" t="str">
            <v>北科大附中</v>
          </cell>
        </row>
        <row r="281">
          <cell r="D281">
            <v>280</v>
          </cell>
          <cell r="E281" t="str">
            <v>侯杰希</v>
          </cell>
          <cell r="F281" t="str">
            <v>北科大附中</v>
          </cell>
        </row>
        <row r="282">
          <cell r="D282">
            <v>281</v>
          </cell>
          <cell r="E282" t="str">
            <v>房天祎</v>
          </cell>
          <cell r="F282" t="str">
            <v>北科大附中</v>
          </cell>
        </row>
        <row r="283">
          <cell r="D283">
            <v>282</v>
          </cell>
          <cell r="E283" t="str">
            <v>宁嘉晖</v>
          </cell>
          <cell r="F283" t="str">
            <v>北科大附中</v>
          </cell>
        </row>
        <row r="284">
          <cell r="D284">
            <v>283</v>
          </cell>
          <cell r="E284" t="str">
            <v>商  淋</v>
          </cell>
          <cell r="F284" t="str">
            <v>北科大附中</v>
          </cell>
        </row>
        <row r="285">
          <cell r="D285">
            <v>284</v>
          </cell>
          <cell r="E285" t="str">
            <v>时晟玮</v>
          </cell>
          <cell r="F285" t="str">
            <v>北科大附中</v>
          </cell>
        </row>
        <row r="286">
          <cell r="D286">
            <v>285</v>
          </cell>
          <cell r="E286" t="str">
            <v>郝炤铤</v>
          </cell>
          <cell r="F286" t="str">
            <v>北科大附中</v>
          </cell>
        </row>
        <row r="287">
          <cell r="D287">
            <v>286</v>
          </cell>
          <cell r="E287" t="str">
            <v>王佳艺</v>
          </cell>
          <cell r="F287" t="str">
            <v>北科大附中</v>
          </cell>
        </row>
        <row r="288">
          <cell r="D288">
            <v>287</v>
          </cell>
          <cell r="E288" t="str">
            <v>丁雨坤</v>
          </cell>
          <cell r="F288" t="str">
            <v>北科大附中</v>
          </cell>
        </row>
        <row r="289">
          <cell r="D289">
            <v>288</v>
          </cell>
          <cell r="E289" t="str">
            <v>姚舒泓</v>
          </cell>
          <cell r="F289" t="str">
            <v>北科大附中</v>
          </cell>
        </row>
        <row r="290">
          <cell r="D290">
            <v>289</v>
          </cell>
          <cell r="E290" t="str">
            <v>冯秭炫</v>
          </cell>
          <cell r="F290" t="str">
            <v>北科大附中</v>
          </cell>
        </row>
        <row r="291">
          <cell r="D291">
            <v>290</v>
          </cell>
          <cell r="E291" t="str">
            <v>马慕楠</v>
          </cell>
          <cell r="F291" t="str">
            <v>丰台五小</v>
          </cell>
        </row>
        <row r="292">
          <cell r="D292">
            <v>291</v>
          </cell>
          <cell r="E292" t="str">
            <v>胡登立</v>
          </cell>
          <cell r="F292" t="str">
            <v>丰台五小</v>
          </cell>
        </row>
        <row r="293">
          <cell r="D293">
            <v>292</v>
          </cell>
          <cell r="E293" t="str">
            <v>于  岳</v>
          </cell>
          <cell r="F293" t="str">
            <v>丰台五小</v>
          </cell>
        </row>
        <row r="294">
          <cell r="D294">
            <v>293</v>
          </cell>
          <cell r="E294" t="str">
            <v>樊恩瑞</v>
          </cell>
          <cell r="F294" t="str">
            <v>丰台五小</v>
          </cell>
        </row>
        <row r="295">
          <cell r="D295">
            <v>294</v>
          </cell>
          <cell r="E295" t="str">
            <v>江晨风</v>
          </cell>
          <cell r="F295" t="str">
            <v>丰台五小</v>
          </cell>
        </row>
        <row r="296">
          <cell r="D296">
            <v>295</v>
          </cell>
          <cell r="E296" t="str">
            <v>李涵乔</v>
          </cell>
          <cell r="F296" t="str">
            <v>丰台五小</v>
          </cell>
        </row>
        <row r="297">
          <cell r="D297">
            <v>296</v>
          </cell>
          <cell r="E297" t="str">
            <v>李鑫瑜</v>
          </cell>
          <cell r="F297" t="str">
            <v>丰台五小</v>
          </cell>
        </row>
        <row r="298">
          <cell r="D298">
            <v>297</v>
          </cell>
          <cell r="E298" t="str">
            <v>钟一翔</v>
          </cell>
          <cell r="F298" t="str">
            <v>角门小学</v>
          </cell>
        </row>
        <row r="299">
          <cell r="D299">
            <v>298</v>
          </cell>
          <cell r="E299" t="str">
            <v>陈德福</v>
          </cell>
          <cell r="F299" t="str">
            <v>角门小学</v>
          </cell>
        </row>
        <row r="300">
          <cell r="D300">
            <v>299</v>
          </cell>
          <cell r="E300" t="str">
            <v>赵  鑫</v>
          </cell>
          <cell r="F300" t="str">
            <v>角门小学</v>
          </cell>
        </row>
        <row r="301">
          <cell r="D301">
            <v>300</v>
          </cell>
          <cell r="E301" t="str">
            <v>李佳训</v>
          </cell>
          <cell r="F301" t="str">
            <v>角门小学</v>
          </cell>
        </row>
        <row r="302">
          <cell r="D302">
            <v>301</v>
          </cell>
          <cell r="E302" t="str">
            <v>刘鹭浔</v>
          </cell>
          <cell r="F302" t="str">
            <v>角门小学</v>
          </cell>
        </row>
        <row r="303">
          <cell r="D303">
            <v>302</v>
          </cell>
          <cell r="E303" t="str">
            <v>赵星越</v>
          </cell>
          <cell r="F303" t="str">
            <v>角门小学</v>
          </cell>
        </row>
        <row r="304">
          <cell r="D304">
            <v>303</v>
          </cell>
          <cell r="E304" t="str">
            <v>王一航</v>
          </cell>
          <cell r="F304" t="str">
            <v>角门小学</v>
          </cell>
        </row>
        <row r="305">
          <cell r="D305">
            <v>304</v>
          </cell>
          <cell r="E305" t="str">
            <v>徐  彤</v>
          </cell>
          <cell r="F305" t="str">
            <v>角门小学</v>
          </cell>
        </row>
        <row r="306">
          <cell r="D306">
            <v>305</v>
          </cell>
          <cell r="E306" t="str">
            <v>刘宇彤</v>
          </cell>
          <cell r="F306" t="str">
            <v>角门小学</v>
          </cell>
        </row>
        <row r="307">
          <cell r="D307">
            <v>306</v>
          </cell>
          <cell r="E307" t="str">
            <v>张欣悦</v>
          </cell>
          <cell r="F307" t="str">
            <v>角门小学</v>
          </cell>
        </row>
        <row r="308">
          <cell r="D308">
            <v>307</v>
          </cell>
          <cell r="E308" t="str">
            <v>王可心</v>
          </cell>
          <cell r="F308" t="str">
            <v>角门小学</v>
          </cell>
        </row>
        <row r="309">
          <cell r="D309">
            <v>308</v>
          </cell>
          <cell r="E309" t="str">
            <v>李宗祺</v>
          </cell>
          <cell r="F309" t="str">
            <v>角门小学</v>
          </cell>
        </row>
        <row r="310">
          <cell r="D310">
            <v>309</v>
          </cell>
          <cell r="E310" t="str">
            <v>于浩文</v>
          </cell>
          <cell r="F310" t="str">
            <v>长辛店七小</v>
          </cell>
        </row>
        <row r="311">
          <cell r="D311">
            <v>310</v>
          </cell>
          <cell r="E311" t="str">
            <v>李维维</v>
          </cell>
          <cell r="F311" t="str">
            <v>洋桥学校</v>
          </cell>
        </row>
        <row r="312">
          <cell r="D312">
            <v>311</v>
          </cell>
          <cell r="E312" t="str">
            <v>戚佳翔</v>
          </cell>
          <cell r="F312" t="str">
            <v>首经贸附小</v>
          </cell>
        </row>
        <row r="313">
          <cell r="D313">
            <v>312</v>
          </cell>
          <cell r="E313" t="str">
            <v>李崇奥</v>
          </cell>
          <cell r="F313" t="str">
            <v>首经贸附小</v>
          </cell>
        </row>
        <row r="314">
          <cell r="D314">
            <v>313</v>
          </cell>
          <cell r="E314" t="str">
            <v>朱誉龙</v>
          </cell>
          <cell r="F314" t="str">
            <v>首经贸附小</v>
          </cell>
        </row>
        <row r="315">
          <cell r="D315">
            <v>314</v>
          </cell>
          <cell r="E315" t="str">
            <v>刘泰博</v>
          </cell>
          <cell r="F315" t="str">
            <v>首经贸附小</v>
          </cell>
        </row>
        <row r="316">
          <cell r="D316">
            <v>315</v>
          </cell>
          <cell r="E316" t="str">
            <v>余铭杰</v>
          </cell>
          <cell r="F316" t="str">
            <v>首经贸附小</v>
          </cell>
        </row>
        <row r="317">
          <cell r="D317">
            <v>316</v>
          </cell>
          <cell r="E317" t="str">
            <v>马梓萌</v>
          </cell>
          <cell r="F317" t="str">
            <v>首经贸附小</v>
          </cell>
        </row>
        <row r="318">
          <cell r="D318">
            <v>317</v>
          </cell>
          <cell r="E318" t="str">
            <v>白若谋</v>
          </cell>
          <cell r="F318" t="str">
            <v>首经贸附小</v>
          </cell>
        </row>
        <row r="319">
          <cell r="D319">
            <v>318</v>
          </cell>
          <cell r="E319" t="str">
            <v>魏首庆</v>
          </cell>
          <cell r="F319" t="str">
            <v>首经贸附小</v>
          </cell>
        </row>
        <row r="320">
          <cell r="D320">
            <v>319</v>
          </cell>
          <cell r="E320" t="str">
            <v>张雅譞</v>
          </cell>
          <cell r="F320" t="str">
            <v>首经贸附小</v>
          </cell>
        </row>
        <row r="321">
          <cell r="D321">
            <v>320</v>
          </cell>
          <cell r="E321" t="str">
            <v>段可清</v>
          </cell>
          <cell r="F321" t="str">
            <v>首经贸附小</v>
          </cell>
        </row>
        <row r="322">
          <cell r="D322">
            <v>321</v>
          </cell>
          <cell r="E322" t="str">
            <v>王雪鑫</v>
          </cell>
          <cell r="F322" t="str">
            <v>首经贸附小</v>
          </cell>
        </row>
        <row r="323">
          <cell r="D323">
            <v>322</v>
          </cell>
          <cell r="E323" t="str">
            <v>黄林旭</v>
          </cell>
          <cell r="F323" t="str">
            <v>晓月苑小学</v>
          </cell>
        </row>
        <row r="324">
          <cell r="D324">
            <v>323</v>
          </cell>
          <cell r="E324" t="str">
            <v>张天齐</v>
          </cell>
          <cell r="F324" t="str">
            <v>晓月苑小学</v>
          </cell>
        </row>
        <row r="325">
          <cell r="D325">
            <v>324</v>
          </cell>
          <cell r="E325" t="str">
            <v>王艺涵</v>
          </cell>
          <cell r="F325" t="str">
            <v>晓月苑小学</v>
          </cell>
        </row>
        <row r="326">
          <cell r="D326">
            <v>325</v>
          </cell>
          <cell r="E326" t="str">
            <v>王文轩</v>
          </cell>
          <cell r="F326" t="str">
            <v>晓月苑小学</v>
          </cell>
        </row>
        <row r="327">
          <cell r="D327">
            <v>326</v>
          </cell>
          <cell r="E327" t="str">
            <v>丁鑫源</v>
          </cell>
          <cell r="F327" t="str">
            <v>十二附中实验</v>
          </cell>
        </row>
        <row r="328">
          <cell r="D328">
            <v>327</v>
          </cell>
          <cell r="E328" t="str">
            <v>姜宏宇</v>
          </cell>
          <cell r="F328" t="str">
            <v>东高地四小</v>
          </cell>
        </row>
        <row r="329">
          <cell r="D329">
            <v>328</v>
          </cell>
          <cell r="E329" t="str">
            <v>姜斯宇</v>
          </cell>
          <cell r="F329" t="str">
            <v>钱学森学校</v>
          </cell>
        </row>
        <row r="330">
          <cell r="D330">
            <v>329</v>
          </cell>
          <cell r="E330" t="str">
            <v>蒋宸宇</v>
          </cell>
          <cell r="F330" t="str">
            <v>师范附小</v>
          </cell>
        </row>
        <row r="331">
          <cell r="D331">
            <v>330</v>
          </cell>
          <cell r="E331" t="str">
            <v>兰昊明</v>
          </cell>
          <cell r="F331" t="str">
            <v>师范附小</v>
          </cell>
        </row>
        <row r="332">
          <cell r="D332">
            <v>331</v>
          </cell>
          <cell r="E332" t="str">
            <v>宋天浩</v>
          </cell>
          <cell r="F332" t="str">
            <v>师范附小</v>
          </cell>
        </row>
        <row r="333">
          <cell r="D333">
            <v>332</v>
          </cell>
          <cell r="E333" t="str">
            <v>马俊杰</v>
          </cell>
          <cell r="F333" t="str">
            <v>师范附小</v>
          </cell>
        </row>
        <row r="334">
          <cell r="D334">
            <v>333</v>
          </cell>
          <cell r="E334" t="str">
            <v>姜  栋</v>
          </cell>
          <cell r="F334" t="str">
            <v>师范附小</v>
          </cell>
        </row>
        <row r="335">
          <cell r="D335">
            <v>334</v>
          </cell>
          <cell r="E335" t="str">
            <v>宋欣月</v>
          </cell>
          <cell r="F335" t="str">
            <v>师范附小</v>
          </cell>
        </row>
        <row r="336">
          <cell r="D336">
            <v>335</v>
          </cell>
          <cell r="E336" t="str">
            <v>翟景怡</v>
          </cell>
          <cell r="F336" t="str">
            <v>师范附小</v>
          </cell>
        </row>
        <row r="337">
          <cell r="D337">
            <v>336</v>
          </cell>
          <cell r="E337" t="str">
            <v>武玲秀</v>
          </cell>
          <cell r="F337" t="str">
            <v>师范附小</v>
          </cell>
        </row>
        <row r="338">
          <cell r="D338">
            <v>337</v>
          </cell>
          <cell r="E338" t="str">
            <v>王海屹</v>
          </cell>
          <cell r="F338" t="str">
            <v>师范附小</v>
          </cell>
        </row>
        <row r="339">
          <cell r="D339">
            <v>338</v>
          </cell>
          <cell r="E339" t="str">
            <v>郝  运</v>
          </cell>
          <cell r="F339" t="str">
            <v>师范附小</v>
          </cell>
        </row>
        <row r="340">
          <cell r="D340">
            <v>339</v>
          </cell>
          <cell r="E340" t="str">
            <v>刘怡萱</v>
          </cell>
          <cell r="F340" t="str">
            <v>师范附小</v>
          </cell>
        </row>
        <row r="341">
          <cell r="D341">
            <v>340</v>
          </cell>
          <cell r="E341" t="str">
            <v>余  未</v>
          </cell>
          <cell r="F341" t="str">
            <v>师范附小</v>
          </cell>
        </row>
        <row r="342">
          <cell r="D342">
            <v>341</v>
          </cell>
          <cell r="E342" t="str">
            <v>李妍葶</v>
          </cell>
          <cell r="F342" t="str">
            <v>五里坨小学</v>
          </cell>
        </row>
        <row r="343">
          <cell r="D343">
            <v>342</v>
          </cell>
          <cell r="E343" t="str">
            <v>贺  彤</v>
          </cell>
          <cell r="F343" t="str">
            <v>五里坨小学</v>
          </cell>
        </row>
        <row r="344">
          <cell r="D344">
            <v>343</v>
          </cell>
          <cell r="E344" t="str">
            <v>王子夫</v>
          </cell>
          <cell r="F344" t="str">
            <v>北大附中石景山</v>
          </cell>
        </row>
        <row r="345">
          <cell r="D345">
            <v>344</v>
          </cell>
          <cell r="E345" t="str">
            <v>孟云天</v>
          </cell>
          <cell r="F345" t="str">
            <v>北大附中石景山</v>
          </cell>
        </row>
        <row r="346">
          <cell r="D346">
            <v>345</v>
          </cell>
          <cell r="E346" t="str">
            <v>张雨宸</v>
          </cell>
          <cell r="F346" t="str">
            <v>北大附中石景山</v>
          </cell>
        </row>
        <row r="347">
          <cell r="D347">
            <v>346</v>
          </cell>
          <cell r="E347" t="str">
            <v>耿舒展</v>
          </cell>
          <cell r="F347" t="str">
            <v>北大附中石景山</v>
          </cell>
        </row>
        <row r="348">
          <cell r="D348">
            <v>347</v>
          </cell>
          <cell r="E348" t="str">
            <v>王昱蘅</v>
          </cell>
          <cell r="F348" t="str">
            <v>北大附中石景山</v>
          </cell>
        </row>
        <row r="349">
          <cell r="D349">
            <v>348</v>
          </cell>
          <cell r="E349" t="str">
            <v>顾昊东</v>
          </cell>
          <cell r="F349" t="str">
            <v>北大附中石景山</v>
          </cell>
        </row>
        <row r="350">
          <cell r="D350">
            <v>349</v>
          </cell>
          <cell r="E350" t="str">
            <v>张玥萱</v>
          </cell>
          <cell r="F350" t="str">
            <v>北大附中石景山</v>
          </cell>
        </row>
        <row r="351">
          <cell r="D351">
            <v>350</v>
          </cell>
          <cell r="E351" t="str">
            <v>刘谦益</v>
          </cell>
          <cell r="F351" t="str">
            <v>北大附中石景山</v>
          </cell>
        </row>
        <row r="352">
          <cell r="D352">
            <v>351</v>
          </cell>
          <cell r="E352" t="str">
            <v>冯允熙</v>
          </cell>
          <cell r="F352" t="str">
            <v>北大附中石景山</v>
          </cell>
        </row>
        <row r="353">
          <cell r="D353">
            <v>352</v>
          </cell>
          <cell r="E353" t="str">
            <v>何心怡</v>
          </cell>
          <cell r="F353" t="str">
            <v>北大附中石景山</v>
          </cell>
        </row>
        <row r="354">
          <cell r="D354">
            <v>353</v>
          </cell>
          <cell r="E354" t="str">
            <v>刘金恩</v>
          </cell>
          <cell r="F354" t="str">
            <v>北大附中石景山</v>
          </cell>
        </row>
        <row r="355">
          <cell r="D355">
            <v>354</v>
          </cell>
          <cell r="E355" t="str">
            <v>刘金慈</v>
          </cell>
          <cell r="F355" t="str">
            <v>北大附中石景山</v>
          </cell>
        </row>
        <row r="356">
          <cell r="D356">
            <v>355</v>
          </cell>
          <cell r="E356" t="str">
            <v>姜  静</v>
          </cell>
          <cell r="F356" t="str">
            <v>北大附中石景山</v>
          </cell>
        </row>
        <row r="357">
          <cell r="D357">
            <v>356</v>
          </cell>
          <cell r="E357" t="str">
            <v>康  睿</v>
          </cell>
          <cell r="F357" t="str">
            <v>北大附中石景山</v>
          </cell>
        </row>
        <row r="358">
          <cell r="D358">
            <v>357</v>
          </cell>
          <cell r="E358" t="str">
            <v>靳  一</v>
          </cell>
          <cell r="F358" t="str">
            <v>北大附中石景山</v>
          </cell>
        </row>
        <row r="359">
          <cell r="D359">
            <v>358</v>
          </cell>
          <cell r="E359" t="str">
            <v>龚洪昊</v>
          </cell>
          <cell r="F359" t="str">
            <v>台湖镇中心</v>
          </cell>
        </row>
        <row r="360">
          <cell r="D360">
            <v>359</v>
          </cell>
          <cell r="E360" t="str">
            <v>张  亳</v>
          </cell>
          <cell r="F360" t="str">
            <v>台湖镇中心</v>
          </cell>
        </row>
        <row r="361">
          <cell r="D361">
            <v>360</v>
          </cell>
          <cell r="E361" t="str">
            <v>焦百川</v>
          </cell>
          <cell r="F361" t="str">
            <v>台湖镇中心</v>
          </cell>
        </row>
        <row r="362">
          <cell r="D362">
            <v>361</v>
          </cell>
          <cell r="E362" t="str">
            <v>商宇航</v>
          </cell>
          <cell r="F362" t="str">
            <v>台湖镇中心</v>
          </cell>
        </row>
        <row r="363">
          <cell r="D363">
            <v>362</v>
          </cell>
          <cell r="E363" t="str">
            <v>刘冬伟</v>
          </cell>
          <cell r="F363" t="str">
            <v>台湖镇中心</v>
          </cell>
        </row>
        <row r="364">
          <cell r="D364">
            <v>363</v>
          </cell>
          <cell r="E364" t="str">
            <v>谢家润</v>
          </cell>
          <cell r="F364" t="str">
            <v>台湖镇中心</v>
          </cell>
        </row>
        <row r="365">
          <cell r="D365">
            <v>364</v>
          </cell>
          <cell r="E365" t="str">
            <v>于梦洋</v>
          </cell>
          <cell r="F365" t="str">
            <v>台湖镇中心</v>
          </cell>
        </row>
        <row r="366">
          <cell r="D366">
            <v>365</v>
          </cell>
          <cell r="E366" t="str">
            <v>张梓涵</v>
          </cell>
          <cell r="F366" t="str">
            <v>台湖镇中心</v>
          </cell>
        </row>
        <row r="367">
          <cell r="D367">
            <v>366</v>
          </cell>
          <cell r="E367" t="str">
            <v>王思彤</v>
          </cell>
          <cell r="F367" t="str">
            <v>台湖镇中心</v>
          </cell>
        </row>
        <row r="368">
          <cell r="D368">
            <v>367</v>
          </cell>
          <cell r="E368" t="str">
            <v>李思雨</v>
          </cell>
          <cell r="F368" t="str">
            <v>台湖镇中心</v>
          </cell>
        </row>
        <row r="369">
          <cell r="D369">
            <v>368</v>
          </cell>
          <cell r="E369" t="str">
            <v>王方全</v>
          </cell>
          <cell r="F369" t="str">
            <v xml:space="preserve">马头小学    </v>
          </cell>
        </row>
        <row r="370">
          <cell r="D370">
            <v>369</v>
          </cell>
          <cell r="E370" t="str">
            <v>徐  崇</v>
          </cell>
          <cell r="F370" t="str">
            <v xml:space="preserve">马头小学    </v>
          </cell>
        </row>
        <row r="371">
          <cell r="D371">
            <v>370</v>
          </cell>
          <cell r="E371" t="str">
            <v>张东凯</v>
          </cell>
          <cell r="F371" t="str">
            <v xml:space="preserve">马头小学    </v>
          </cell>
        </row>
        <row r="372">
          <cell r="D372">
            <v>371</v>
          </cell>
          <cell r="E372" t="str">
            <v>马天宇</v>
          </cell>
          <cell r="F372" t="str">
            <v xml:space="preserve">马头小学    </v>
          </cell>
        </row>
        <row r="373">
          <cell r="D373">
            <v>372</v>
          </cell>
          <cell r="E373" t="str">
            <v>王一诺</v>
          </cell>
          <cell r="F373" t="str">
            <v xml:space="preserve">马头小学    </v>
          </cell>
        </row>
        <row r="374">
          <cell r="D374">
            <v>373</v>
          </cell>
          <cell r="E374" t="str">
            <v>徐玺萌</v>
          </cell>
          <cell r="F374" t="str">
            <v xml:space="preserve">马头小学    </v>
          </cell>
        </row>
        <row r="375">
          <cell r="D375">
            <v>374</v>
          </cell>
          <cell r="E375" t="str">
            <v>任美慧</v>
          </cell>
          <cell r="F375" t="str">
            <v xml:space="preserve">马头小学    </v>
          </cell>
        </row>
        <row r="376">
          <cell r="D376">
            <v>375</v>
          </cell>
          <cell r="E376" t="str">
            <v>金梦杨</v>
          </cell>
          <cell r="F376" t="str">
            <v xml:space="preserve">马头小学    </v>
          </cell>
        </row>
        <row r="377">
          <cell r="D377">
            <v>376</v>
          </cell>
          <cell r="E377" t="str">
            <v>朱嘉琪</v>
          </cell>
          <cell r="F377" t="str">
            <v xml:space="preserve">马头小学    </v>
          </cell>
        </row>
        <row r="378">
          <cell r="D378">
            <v>377</v>
          </cell>
          <cell r="E378" t="str">
            <v>毛语萍</v>
          </cell>
          <cell r="F378" t="str">
            <v xml:space="preserve">马头小学    </v>
          </cell>
        </row>
        <row r="379">
          <cell r="D379">
            <v>378</v>
          </cell>
          <cell r="E379" t="str">
            <v>高君琰</v>
          </cell>
          <cell r="F379" t="str">
            <v xml:space="preserve">马头小学    </v>
          </cell>
        </row>
        <row r="380">
          <cell r="D380">
            <v>379</v>
          </cell>
          <cell r="E380" t="str">
            <v>刘佳薪</v>
          </cell>
          <cell r="F380" t="str">
            <v xml:space="preserve">马头小学    </v>
          </cell>
        </row>
        <row r="381">
          <cell r="D381">
            <v>380</v>
          </cell>
          <cell r="E381" t="str">
            <v>张耀宇</v>
          </cell>
          <cell r="F381" t="str">
            <v>新城职业</v>
          </cell>
        </row>
        <row r="382">
          <cell r="D382">
            <v>381</v>
          </cell>
          <cell r="E382" t="str">
            <v>杜  飞</v>
          </cell>
          <cell r="F382" t="str">
            <v>新城职业</v>
          </cell>
        </row>
        <row r="383">
          <cell r="D383">
            <v>382</v>
          </cell>
          <cell r="E383" t="str">
            <v>韩朝阳</v>
          </cell>
          <cell r="F383" t="str">
            <v>新城职业</v>
          </cell>
        </row>
        <row r="384">
          <cell r="D384">
            <v>383</v>
          </cell>
          <cell r="E384" t="str">
            <v>刘旭东</v>
          </cell>
          <cell r="F384" t="str">
            <v>新城职业</v>
          </cell>
        </row>
        <row r="385">
          <cell r="D385">
            <v>384</v>
          </cell>
          <cell r="E385" t="str">
            <v>李涵远</v>
          </cell>
          <cell r="F385" t="str">
            <v>新城职业</v>
          </cell>
        </row>
        <row r="386">
          <cell r="D386">
            <v>385</v>
          </cell>
          <cell r="E386" t="str">
            <v>张殿雄</v>
          </cell>
          <cell r="F386" t="str">
            <v>新城职业</v>
          </cell>
        </row>
        <row r="387">
          <cell r="D387">
            <v>386</v>
          </cell>
          <cell r="E387" t="str">
            <v>李  研</v>
          </cell>
          <cell r="F387" t="str">
            <v>新城职业</v>
          </cell>
        </row>
        <row r="388">
          <cell r="D388">
            <v>387</v>
          </cell>
          <cell r="E388" t="str">
            <v>张  慧</v>
          </cell>
          <cell r="F388" t="str">
            <v>新城职业</v>
          </cell>
        </row>
        <row r="389">
          <cell r="D389">
            <v>388</v>
          </cell>
          <cell r="E389" t="str">
            <v>王  妍</v>
          </cell>
          <cell r="F389" t="str">
            <v>新城职业</v>
          </cell>
        </row>
        <row r="390">
          <cell r="D390">
            <v>389</v>
          </cell>
          <cell r="E390" t="str">
            <v>刘  欣</v>
          </cell>
          <cell r="F390" t="str">
            <v>新城职业</v>
          </cell>
        </row>
        <row r="391">
          <cell r="D391">
            <v>390</v>
          </cell>
          <cell r="E391" t="str">
            <v>王佳瑶</v>
          </cell>
          <cell r="F391" t="str">
            <v>新城职业</v>
          </cell>
        </row>
        <row r="392">
          <cell r="D392">
            <v>391</v>
          </cell>
          <cell r="E392" t="str">
            <v>柯子怡</v>
          </cell>
          <cell r="F392" t="str">
            <v>新城职业</v>
          </cell>
        </row>
        <row r="393">
          <cell r="D393">
            <v>392</v>
          </cell>
          <cell r="E393" t="str">
            <v>苏泽宇</v>
          </cell>
          <cell r="F393" t="str">
            <v>次渠中学</v>
          </cell>
        </row>
        <row r="394">
          <cell r="D394">
            <v>393</v>
          </cell>
          <cell r="E394" t="str">
            <v>张羽飞</v>
          </cell>
          <cell r="F394" t="str">
            <v>次渠中学</v>
          </cell>
        </row>
        <row r="395">
          <cell r="D395">
            <v>394</v>
          </cell>
          <cell r="E395" t="str">
            <v>杨子萱</v>
          </cell>
          <cell r="F395" t="str">
            <v>次渠中学</v>
          </cell>
        </row>
        <row r="396">
          <cell r="D396">
            <v>395</v>
          </cell>
          <cell r="E396" t="str">
            <v>孙文博</v>
          </cell>
          <cell r="F396" t="str">
            <v>次渠中学</v>
          </cell>
        </row>
        <row r="397">
          <cell r="D397">
            <v>396</v>
          </cell>
          <cell r="E397" t="str">
            <v>郝粟裕</v>
          </cell>
          <cell r="F397" t="str">
            <v>次渠中学</v>
          </cell>
        </row>
        <row r="398">
          <cell r="D398">
            <v>397</v>
          </cell>
          <cell r="E398" t="str">
            <v>郝文强</v>
          </cell>
          <cell r="F398" t="str">
            <v>次渠中学</v>
          </cell>
        </row>
        <row r="399">
          <cell r="D399">
            <v>398</v>
          </cell>
          <cell r="E399" t="str">
            <v>崔  彭</v>
          </cell>
          <cell r="F399" t="str">
            <v>次渠中学</v>
          </cell>
        </row>
        <row r="400">
          <cell r="D400">
            <v>399</v>
          </cell>
          <cell r="E400" t="str">
            <v xml:space="preserve">谢文熙 </v>
          </cell>
          <cell r="F400" t="str">
            <v>次渠中学</v>
          </cell>
        </row>
        <row r="401">
          <cell r="D401">
            <v>400</v>
          </cell>
          <cell r="E401" t="str">
            <v>王  原</v>
          </cell>
          <cell r="F401" t="str">
            <v>次渠中学</v>
          </cell>
        </row>
        <row r="402">
          <cell r="D402">
            <v>401</v>
          </cell>
          <cell r="E402" t="str">
            <v>田富金</v>
          </cell>
          <cell r="F402" t="str">
            <v>次渠中学</v>
          </cell>
        </row>
        <row r="403">
          <cell r="D403">
            <v>402</v>
          </cell>
          <cell r="E403" t="str">
            <v>庞笑赢</v>
          </cell>
          <cell r="F403" t="str">
            <v>次渠中学</v>
          </cell>
        </row>
        <row r="404">
          <cell r="D404">
            <v>403</v>
          </cell>
          <cell r="E404" t="str">
            <v>赵淑娟</v>
          </cell>
          <cell r="F404" t="str">
            <v>次渠中学</v>
          </cell>
        </row>
        <row r="405">
          <cell r="D405">
            <v>404</v>
          </cell>
          <cell r="E405" t="str">
            <v>佟铁鑫</v>
          </cell>
          <cell r="F405" t="str">
            <v xml:space="preserve">杨镇二中   </v>
          </cell>
        </row>
        <row r="406">
          <cell r="D406">
            <v>405</v>
          </cell>
          <cell r="E406" t="str">
            <v>高嘉辉</v>
          </cell>
          <cell r="F406" t="str">
            <v xml:space="preserve">杨镇二中   </v>
          </cell>
        </row>
        <row r="407">
          <cell r="D407">
            <v>406</v>
          </cell>
          <cell r="E407" t="str">
            <v>彭新杰</v>
          </cell>
          <cell r="F407" t="str">
            <v xml:space="preserve">杨镇二中   </v>
          </cell>
        </row>
        <row r="408">
          <cell r="D408">
            <v>407</v>
          </cell>
          <cell r="E408" t="str">
            <v>姚  南</v>
          </cell>
          <cell r="F408" t="str">
            <v xml:space="preserve">杨镇二中   </v>
          </cell>
        </row>
        <row r="409">
          <cell r="D409">
            <v>408</v>
          </cell>
          <cell r="E409" t="str">
            <v>高  硕</v>
          </cell>
          <cell r="F409" t="str">
            <v xml:space="preserve">杨镇二中   </v>
          </cell>
        </row>
        <row r="410">
          <cell r="D410">
            <v>409</v>
          </cell>
          <cell r="E410" t="str">
            <v>朱佳鑫</v>
          </cell>
          <cell r="F410" t="str">
            <v xml:space="preserve">杨镇二中   </v>
          </cell>
        </row>
        <row r="411">
          <cell r="D411">
            <v>410</v>
          </cell>
          <cell r="E411" t="str">
            <v>苏靖贻</v>
          </cell>
          <cell r="F411" t="str">
            <v xml:space="preserve">杨镇二中   </v>
          </cell>
        </row>
        <row r="412">
          <cell r="D412">
            <v>411</v>
          </cell>
          <cell r="E412" t="str">
            <v>佟  博</v>
          </cell>
          <cell r="F412" t="str">
            <v xml:space="preserve">杨镇二中   </v>
          </cell>
        </row>
        <row r="413">
          <cell r="D413">
            <v>412</v>
          </cell>
          <cell r="E413" t="str">
            <v>陈  芃</v>
          </cell>
          <cell r="F413" t="str">
            <v xml:space="preserve">杨镇二中   </v>
          </cell>
        </row>
        <row r="414">
          <cell r="D414">
            <v>413</v>
          </cell>
          <cell r="E414" t="str">
            <v>乔雨虹</v>
          </cell>
          <cell r="F414" t="str">
            <v xml:space="preserve">杨镇二中   </v>
          </cell>
        </row>
        <row r="415">
          <cell r="D415">
            <v>414</v>
          </cell>
          <cell r="E415" t="str">
            <v>王浩月</v>
          </cell>
          <cell r="F415" t="str">
            <v xml:space="preserve">杨镇二中   </v>
          </cell>
        </row>
        <row r="416">
          <cell r="D416">
            <v>415</v>
          </cell>
          <cell r="E416" t="str">
            <v>高禹涵</v>
          </cell>
          <cell r="F416" t="str">
            <v xml:space="preserve">杨镇二中   </v>
          </cell>
        </row>
        <row r="417">
          <cell r="D417">
            <v>416</v>
          </cell>
          <cell r="E417" t="str">
            <v>艾则麦提.艾合买提</v>
          </cell>
          <cell r="F417" t="str">
            <v xml:space="preserve">杨镇一中   </v>
          </cell>
        </row>
        <row r="418">
          <cell r="D418">
            <v>417</v>
          </cell>
          <cell r="E418" t="str">
            <v>木热迪力.木合塔尔</v>
          </cell>
          <cell r="F418" t="str">
            <v xml:space="preserve">杨镇一中   </v>
          </cell>
        </row>
        <row r="419">
          <cell r="D419">
            <v>418</v>
          </cell>
          <cell r="E419" t="str">
            <v>亚尔穆海麦提.图尔迪</v>
          </cell>
          <cell r="F419" t="str">
            <v xml:space="preserve">杨镇一中   </v>
          </cell>
        </row>
        <row r="420">
          <cell r="D420">
            <v>419</v>
          </cell>
          <cell r="E420" t="str">
            <v>孟  想</v>
          </cell>
          <cell r="F420" t="str">
            <v xml:space="preserve">杨镇一中   </v>
          </cell>
        </row>
        <row r="421">
          <cell r="D421">
            <v>420</v>
          </cell>
          <cell r="E421" t="str">
            <v>马一鸣</v>
          </cell>
          <cell r="F421" t="str">
            <v xml:space="preserve">杨镇一中   </v>
          </cell>
        </row>
        <row r="422">
          <cell r="D422">
            <v>421</v>
          </cell>
          <cell r="E422" t="str">
            <v>努尔艾力.麦麦提艾力</v>
          </cell>
          <cell r="F422" t="str">
            <v xml:space="preserve">杨镇一中   </v>
          </cell>
        </row>
        <row r="423">
          <cell r="D423">
            <v>422</v>
          </cell>
          <cell r="E423" t="str">
            <v>李晓研</v>
          </cell>
          <cell r="F423" t="str">
            <v xml:space="preserve">杨镇一中   </v>
          </cell>
        </row>
        <row r="424">
          <cell r="D424">
            <v>423</v>
          </cell>
          <cell r="E424" t="str">
            <v>刘子怡</v>
          </cell>
          <cell r="F424" t="str">
            <v xml:space="preserve">杨镇一中   </v>
          </cell>
        </row>
        <row r="425">
          <cell r="D425">
            <v>424</v>
          </cell>
          <cell r="E425" t="str">
            <v>果  然</v>
          </cell>
          <cell r="F425" t="str">
            <v xml:space="preserve">杨镇一中   </v>
          </cell>
        </row>
        <row r="426">
          <cell r="D426">
            <v>425</v>
          </cell>
          <cell r="E426" t="str">
            <v>刘紫叶</v>
          </cell>
          <cell r="F426" t="str">
            <v xml:space="preserve">杨镇一中   </v>
          </cell>
        </row>
        <row r="427">
          <cell r="D427">
            <v>426</v>
          </cell>
          <cell r="E427" t="str">
            <v>王  源</v>
          </cell>
          <cell r="F427" t="str">
            <v xml:space="preserve">杨镇一中   </v>
          </cell>
        </row>
        <row r="428">
          <cell r="D428">
            <v>427</v>
          </cell>
          <cell r="E428" t="str">
            <v>高婷屹</v>
          </cell>
          <cell r="F428" t="str">
            <v xml:space="preserve">杨镇一中   </v>
          </cell>
        </row>
        <row r="429">
          <cell r="D429">
            <v>428</v>
          </cell>
          <cell r="E429" t="str">
            <v>张子浩</v>
          </cell>
          <cell r="F429" t="str">
            <v>回龙观中心</v>
          </cell>
        </row>
        <row r="430">
          <cell r="D430">
            <v>429</v>
          </cell>
          <cell r="E430" t="str">
            <v>刘筱阳</v>
          </cell>
          <cell r="F430" t="str">
            <v>回龙观中心</v>
          </cell>
        </row>
        <row r="431">
          <cell r="D431">
            <v>430</v>
          </cell>
          <cell r="E431" t="str">
            <v>王一凡</v>
          </cell>
          <cell r="F431" t="str">
            <v>回龙观中心</v>
          </cell>
        </row>
        <row r="432">
          <cell r="D432">
            <v>431</v>
          </cell>
          <cell r="E432" t="str">
            <v>黄薪铭</v>
          </cell>
          <cell r="F432" t="str">
            <v>回龙观中心</v>
          </cell>
        </row>
        <row r="433">
          <cell r="D433">
            <v>432</v>
          </cell>
          <cell r="E433" t="str">
            <v>李天睿</v>
          </cell>
          <cell r="F433" t="str">
            <v>回龙观中心</v>
          </cell>
        </row>
        <row r="434">
          <cell r="D434">
            <v>433</v>
          </cell>
          <cell r="E434" t="str">
            <v>王子涵</v>
          </cell>
          <cell r="F434" t="str">
            <v>回龙观中心</v>
          </cell>
        </row>
        <row r="435">
          <cell r="D435">
            <v>434</v>
          </cell>
          <cell r="E435" t="str">
            <v>史皓宇</v>
          </cell>
          <cell r="F435" t="str">
            <v>回龙观中心</v>
          </cell>
        </row>
        <row r="436">
          <cell r="D436">
            <v>435</v>
          </cell>
          <cell r="E436" t="str">
            <v>范馨玥</v>
          </cell>
          <cell r="F436" t="str">
            <v>回龙观中心</v>
          </cell>
        </row>
        <row r="437">
          <cell r="D437">
            <v>436</v>
          </cell>
          <cell r="E437" t="str">
            <v>刘天琪</v>
          </cell>
          <cell r="F437" t="str">
            <v>回龙观中心</v>
          </cell>
        </row>
        <row r="438">
          <cell r="D438">
            <v>437</v>
          </cell>
          <cell r="E438" t="str">
            <v>齐奕茗</v>
          </cell>
          <cell r="F438" t="str">
            <v>回龙观中心</v>
          </cell>
        </row>
        <row r="439">
          <cell r="D439">
            <v>438</v>
          </cell>
          <cell r="E439" t="str">
            <v>高思睿</v>
          </cell>
          <cell r="F439" t="str">
            <v>回龙观中心</v>
          </cell>
        </row>
        <row r="440">
          <cell r="D440">
            <v>439</v>
          </cell>
          <cell r="E440" t="str">
            <v>朱子墨</v>
          </cell>
          <cell r="F440" t="str">
            <v>回龙观中心</v>
          </cell>
        </row>
        <row r="441">
          <cell r="D441">
            <v>440</v>
          </cell>
          <cell r="E441" t="str">
            <v>李禹岐</v>
          </cell>
          <cell r="F441" t="str">
            <v>中关村外国语</v>
          </cell>
        </row>
        <row r="442">
          <cell r="D442">
            <v>441</v>
          </cell>
          <cell r="E442" t="str">
            <v>袁朗烁</v>
          </cell>
          <cell r="F442" t="str">
            <v>中关村外国语</v>
          </cell>
        </row>
        <row r="443">
          <cell r="D443">
            <v>442</v>
          </cell>
          <cell r="E443" t="str">
            <v>毕  晟</v>
          </cell>
          <cell r="F443" t="str">
            <v>中关村外国语</v>
          </cell>
        </row>
        <row r="444">
          <cell r="D444">
            <v>443</v>
          </cell>
          <cell r="E444" t="str">
            <v>鹿峻赫</v>
          </cell>
          <cell r="F444" t="str">
            <v>中关村外国语</v>
          </cell>
        </row>
        <row r="445">
          <cell r="D445">
            <v>444</v>
          </cell>
          <cell r="E445" t="str">
            <v>石子赫</v>
          </cell>
          <cell r="F445" t="str">
            <v>中关村外国语</v>
          </cell>
        </row>
        <row r="446">
          <cell r="D446">
            <v>445</v>
          </cell>
          <cell r="E446" t="str">
            <v>谈鹤璇</v>
          </cell>
          <cell r="F446" t="str">
            <v>中关村外国语</v>
          </cell>
        </row>
        <row r="447">
          <cell r="D447">
            <v>446</v>
          </cell>
          <cell r="E447" t="str">
            <v>刘心橙</v>
          </cell>
          <cell r="F447" t="str">
            <v>中关村外国语</v>
          </cell>
        </row>
        <row r="448">
          <cell r="D448">
            <v>447</v>
          </cell>
          <cell r="E448" t="str">
            <v>靳恩熙</v>
          </cell>
          <cell r="F448" t="str">
            <v>中关村外国语</v>
          </cell>
        </row>
        <row r="449">
          <cell r="D449">
            <v>448</v>
          </cell>
          <cell r="E449" t="str">
            <v>卞语菲</v>
          </cell>
          <cell r="F449" t="str">
            <v>中关村外国语</v>
          </cell>
        </row>
        <row r="450">
          <cell r="D450">
            <v>449</v>
          </cell>
          <cell r="E450" t="str">
            <v>卞语涵</v>
          </cell>
          <cell r="F450" t="str">
            <v>中关村外国语</v>
          </cell>
        </row>
        <row r="451">
          <cell r="D451">
            <v>450</v>
          </cell>
          <cell r="E451" t="str">
            <v>张静茹</v>
          </cell>
          <cell r="F451" t="str">
            <v>中关村外国语</v>
          </cell>
        </row>
        <row r="452">
          <cell r="D452">
            <v>451</v>
          </cell>
          <cell r="E452" t="str">
            <v>明雨馨</v>
          </cell>
          <cell r="F452" t="str">
            <v>中关村外国语</v>
          </cell>
        </row>
        <row r="453">
          <cell r="D453">
            <v>452</v>
          </cell>
          <cell r="E453" t="str">
            <v>刘芯妤</v>
          </cell>
          <cell r="F453" t="str">
            <v>人大附经开</v>
          </cell>
        </row>
        <row r="454">
          <cell r="D454">
            <v>453</v>
          </cell>
          <cell r="E454" t="str">
            <v>张钰琳</v>
          </cell>
          <cell r="F454" t="str">
            <v>人大附经开</v>
          </cell>
        </row>
        <row r="455">
          <cell r="D455">
            <v>454</v>
          </cell>
          <cell r="E455" t="str">
            <v>康馨悦</v>
          </cell>
          <cell r="F455" t="str">
            <v>人大附经开</v>
          </cell>
        </row>
        <row r="456">
          <cell r="D456">
            <v>455</v>
          </cell>
          <cell r="E456" t="str">
            <v>欧阳玉芙蓉</v>
          </cell>
          <cell r="F456" t="str">
            <v>人大附经开</v>
          </cell>
        </row>
        <row r="457">
          <cell r="D457">
            <v>456</v>
          </cell>
          <cell r="E457" t="str">
            <v>肖逸昕</v>
          </cell>
          <cell r="F457" t="str">
            <v>人大附经开</v>
          </cell>
        </row>
        <row r="458">
          <cell r="D458">
            <v>457</v>
          </cell>
          <cell r="E458" t="str">
            <v>魏子翔</v>
          </cell>
          <cell r="F458" t="str">
            <v>首师附大兴</v>
          </cell>
        </row>
        <row r="459">
          <cell r="D459">
            <v>458</v>
          </cell>
          <cell r="E459" t="str">
            <v>刘明昊</v>
          </cell>
          <cell r="F459" t="str">
            <v>首师附大兴</v>
          </cell>
        </row>
        <row r="460">
          <cell r="D460">
            <v>459</v>
          </cell>
          <cell r="E460" t="str">
            <v>罗天佑</v>
          </cell>
          <cell r="F460" t="str">
            <v>首师附大兴</v>
          </cell>
        </row>
        <row r="461">
          <cell r="D461">
            <v>460</v>
          </cell>
          <cell r="E461" t="str">
            <v>舒梓为</v>
          </cell>
          <cell r="F461" t="str">
            <v>首师附大兴</v>
          </cell>
        </row>
        <row r="462">
          <cell r="D462">
            <v>461</v>
          </cell>
          <cell r="E462" t="str">
            <v>吴翊弘</v>
          </cell>
          <cell r="F462" t="str">
            <v>首师附大兴</v>
          </cell>
        </row>
        <row r="463">
          <cell r="D463">
            <v>462</v>
          </cell>
          <cell r="E463" t="str">
            <v>蒋天磊</v>
          </cell>
          <cell r="F463" t="str">
            <v>首师附大兴</v>
          </cell>
        </row>
        <row r="464">
          <cell r="D464">
            <v>463</v>
          </cell>
          <cell r="E464" t="str">
            <v>杨舒欣</v>
          </cell>
          <cell r="F464" t="str">
            <v>首师附大兴</v>
          </cell>
        </row>
        <row r="465">
          <cell r="D465">
            <v>464</v>
          </cell>
          <cell r="E465" t="str">
            <v>付绘菡</v>
          </cell>
          <cell r="F465" t="str">
            <v>首师附大兴</v>
          </cell>
        </row>
        <row r="466">
          <cell r="D466">
            <v>465</v>
          </cell>
          <cell r="E466" t="str">
            <v>谭欣仪</v>
          </cell>
          <cell r="F466" t="str">
            <v>首师附大兴</v>
          </cell>
        </row>
        <row r="467">
          <cell r="D467">
            <v>466</v>
          </cell>
          <cell r="E467" t="str">
            <v>张枕溪</v>
          </cell>
          <cell r="F467" t="str">
            <v>首师附大兴</v>
          </cell>
        </row>
        <row r="468">
          <cell r="D468">
            <v>467</v>
          </cell>
          <cell r="E468" t="str">
            <v>张清音</v>
          </cell>
          <cell r="F468" t="str">
            <v>首师附大兴</v>
          </cell>
        </row>
        <row r="469">
          <cell r="D469">
            <v>468</v>
          </cell>
          <cell r="E469" t="str">
            <v>周景怡</v>
          </cell>
          <cell r="F469" t="str">
            <v>首师附大兴</v>
          </cell>
        </row>
        <row r="470">
          <cell r="D470">
            <v>469</v>
          </cell>
          <cell r="E470" t="str">
            <v>李政起</v>
          </cell>
          <cell r="F470" t="str">
            <v>中教实验</v>
          </cell>
        </row>
        <row r="471">
          <cell r="D471">
            <v>470</v>
          </cell>
          <cell r="E471" t="str">
            <v>杨渤绍</v>
          </cell>
          <cell r="F471" t="str">
            <v>中教实验</v>
          </cell>
        </row>
        <row r="472">
          <cell r="D472">
            <v>471</v>
          </cell>
          <cell r="E472" t="str">
            <v>刘孟恩</v>
          </cell>
          <cell r="F472" t="str">
            <v>中教实验</v>
          </cell>
        </row>
        <row r="473">
          <cell r="D473">
            <v>472</v>
          </cell>
          <cell r="E473" t="str">
            <v>龚梓涵</v>
          </cell>
          <cell r="F473" t="str">
            <v>中教实验</v>
          </cell>
        </row>
        <row r="474">
          <cell r="D474">
            <v>473</v>
          </cell>
          <cell r="E474" t="str">
            <v>赵  振</v>
          </cell>
          <cell r="F474" t="str">
            <v>中教实验</v>
          </cell>
        </row>
        <row r="475">
          <cell r="D475">
            <v>474</v>
          </cell>
          <cell r="E475" t="str">
            <v>张天乐</v>
          </cell>
          <cell r="F475" t="str">
            <v>中教实验</v>
          </cell>
        </row>
        <row r="476">
          <cell r="D476">
            <v>475</v>
          </cell>
          <cell r="E476" t="str">
            <v>周宇涵</v>
          </cell>
          <cell r="F476" t="str">
            <v>中教实验</v>
          </cell>
        </row>
        <row r="477">
          <cell r="D477">
            <v>476</v>
          </cell>
          <cell r="E477" t="str">
            <v>于清格</v>
          </cell>
          <cell r="F477" t="str">
            <v>中教实验</v>
          </cell>
        </row>
        <row r="478">
          <cell r="D478">
            <v>477</v>
          </cell>
          <cell r="E478" t="str">
            <v>马葛百慧</v>
          </cell>
          <cell r="F478" t="str">
            <v>中教实验</v>
          </cell>
        </row>
        <row r="479">
          <cell r="D479">
            <v>478</v>
          </cell>
          <cell r="E479" t="str">
            <v>李成蕊</v>
          </cell>
          <cell r="F479" t="str">
            <v>中教实验</v>
          </cell>
        </row>
        <row r="480">
          <cell r="D480">
            <v>479</v>
          </cell>
          <cell r="E480" t="str">
            <v>赵越冉</v>
          </cell>
          <cell r="F480" t="str">
            <v>怀柔六小</v>
          </cell>
        </row>
        <row r="481">
          <cell r="D481">
            <v>480</v>
          </cell>
          <cell r="E481" t="str">
            <v>杜宇航</v>
          </cell>
          <cell r="F481" t="str">
            <v>怀柔六小</v>
          </cell>
        </row>
        <row r="482">
          <cell r="D482">
            <v>481</v>
          </cell>
          <cell r="E482" t="str">
            <v>丁胜男</v>
          </cell>
          <cell r="F482" t="str">
            <v>怀柔六小</v>
          </cell>
        </row>
        <row r="483">
          <cell r="D483">
            <v>482</v>
          </cell>
          <cell r="E483" t="str">
            <v>苏圣洁</v>
          </cell>
          <cell r="F483" t="str">
            <v>怀柔六小</v>
          </cell>
        </row>
        <row r="484">
          <cell r="D484">
            <v>483</v>
          </cell>
          <cell r="E484" t="str">
            <v>于  龙</v>
          </cell>
          <cell r="F484" t="str">
            <v>怀柔六小</v>
          </cell>
        </row>
        <row r="485">
          <cell r="D485">
            <v>484</v>
          </cell>
          <cell r="E485" t="str">
            <v>田恒森</v>
          </cell>
          <cell r="F485" t="str">
            <v>怀柔六小</v>
          </cell>
        </row>
        <row r="486">
          <cell r="D486">
            <v>485</v>
          </cell>
          <cell r="E486" t="str">
            <v>申葰轩</v>
          </cell>
          <cell r="F486" t="str">
            <v>怀柔六小</v>
          </cell>
        </row>
        <row r="487">
          <cell r="D487">
            <v>486</v>
          </cell>
          <cell r="E487" t="str">
            <v>梁宸毓</v>
          </cell>
          <cell r="F487" t="str">
            <v>怀柔六小</v>
          </cell>
        </row>
        <row r="488">
          <cell r="D488">
            <v>487</v>
          </cell>
          <cell r="E488" t="str">
            <v>贾若颖</v>
          </cell>
          <cell r="F488" t="str">
            <v>怀柔六小</v>
          </cell>
        </row>
        <row r="489">
          <cell r="D489">
            <v>488</v>
          </cell>
          <cell r="E489" t="str">
            <v>李梓萌</v>
          </cell>
          <cell r="F489" t="str">
            <v>怀柔六小</v>
          </cell>
        </row>
        <row r="490">
          <cell r="D490">
            <v>489</v>
          </cell>
          <cell r="E490" t="str">
            <v>张开鑫</v>
          </cell>
          <cell r="F490" t="str">
            <v>怀柔六小</v>
          </cell>
        </row>
        <row r="491">
          <cell r="D491">
            <v>490</v>
          </cell>
          <cell r="E491" t="str">
            <v>张芳鑫</v>
          </cell>
          <cell r="F491" t="str">
            <v>怀柔六小</v>
          </cell>
        </row>
        <row r="492">
          <cell r="D492">
            <v>491</v>
          </cell>
          <cell r="E492" t="str">
            <v>常海洋</v>
          </cell>
          <cell r="F492" t="str">
            <v>杨宋镇中心</v>
          </cell>
        </row>
        <row r="493">
          <cell r="D493">
            <v>492</v>
          </cell>
          <cell r="E493" t="str">
            <v>于鸿鑫</v>
          </cell>
          <cell r="F493" t="str">
            <v>杨宋镇中心</v>
          </cell>
        </row>
        <row r="494">
          <cell r="D494">
            <v>493</v>
          </cell>
          <cell r="E494" t="str">
            <v>张浩男</v>
          </cell>
          <cell r="F494" t="str">
            <v>杨宋镇中心</v>
          </cell>
        </row>
        <row r="495">
          <cell r="D495">
            <v>494</v>
          </cell>
          <cell r="E495" t="str">
            <v>穆雨晨</v>
          </cell>
          <cell r="F495" t="str">
            <v>杨宋镇中心</v>
          </cell>
        </row>
        <row r="496">
          <cell r="D496">
            <v>495</v>
          </cell>
          <cell r="E496" t="str">
            <v>欧阳靖瑶</v>
          </cell>
          <cell r="F496" t="str">
            <v>杨宋镇中心</v>
          </cell>
        </row>
        <row r="497">
          <cell r="D497">
            <v>496</v>
          </cell>
          <cell r="E497" t="str">
            <v>孙  阳</v>
          </cell>
          <cell r="F497" t="str">
            <v>杨宋镇中心</v>
          </cell>
        </row>
        <row r="498">
          <cell r="D498">
            <v>497</v>
          </cell>
          <cell r="E498" t="str">
            <v>张静宜</v>
          </cell>
          <cell r="F498" t="str">
            <v>杨宋镇中心</v>
          </cell>
        </row>
        <row r="499">
          <cell r="D499">
            <v>498</v>
          </cell>
          <cell r="E499" t="str">
            <v>马紫宸</v>
          </cell>
          <cell r="F499" t="str">
            <v>杨宋镇中心</v>
          </cell>
        </row>
        <row r="500">
          <cell r="D500">
            <v>499</v>
          </cell>
          <cell r="E500" t="str">
            <v>张宇桐</v>
          </cell>
          <cell r="F500" t="str">
            <v>杨宋镇中心</v>
          </cell>
        </row>
        <row r="501">
          <cell r="D501">
            <v>500</v>
          </cell>
          <cell r="E501" t="str">
            <v>武溪桐</v>
          </cell>
          <cell r="F501" t="str">
            <v>杨宋镇中心</v>
          </cell>
        </row>
        <row r="502">
          <cell r="D502">
            <v>501</v>
          </cell>
          <cell r="E502" t="str">
            <v>任紫钰</v>
          </cell>
          <cell r="F502" t="str">
            <v>杨宋镇中心</v>
          </cell>
        </row>
        <row r="503">
          <cell r="D503">
            <v>502</v>
          </cell>
          <cell r="E503" t="str">
            <v>王旭杨</v>
          </cell>
          <cell r="F503" t="str">
            <v>杨宋镇中心</v>
          </cell>
        </row>
        <row r="504">
          <cell r="D504">
            <v>503</v>
          </cell>
          <cell r="E504" t="str">
            <v>计梦溪</v>
          </cell>
          <cell r="F504" t="str">
            <v>实验附小</v>
          </cell>
        </row>
        <row r="505">
          <cell r="D505">
            <v>504</v>
          </cell>
          <cell r="E505" t="str">
            <v>刘馨晨</v>
          </cell>
          <cell r="F505" t="str">
            <v>实验附小</v>
          </cell>
        </row>
        <row r="506">
          <cell r="D506">
            <v>505</v>
          </cell>
          <cell r="E506" t="str">
            <v>刘若雪</v>
          </cell>
          <cell r="F506" t="str">
            <v>实验附小</v>
          </cell>
        </row>
        <row r="507">
          <cell r="D507">
            <v>506</v>
          </cell>
          <cell r="E507" t="str">
            <v>王宜宁</v>
          </cell>
          <cell r="F507" t="str">
            <v>实验附小</v>
          </cell>
        </row>
        <row r="508">
          <cell r="D508">
            <v>507</v>
          </cell>
          <cell r="E508" t="str">
            <v>高建凯</v>
          </cell>
          <cell r="F508" t="str">
            <v>实验附小</v>
          </cell>
        </row>
        <row r="509">
          <cell r="D509">
            <v>508</v>
          </cell>
          <cell r="E509" t="str">
            <v>高宇轩</v>
          </cell>
          <cell r="F509" t="str">
            <v>实验附小</v>
          </cell>
        </row>
        <row r="510">
          <cell r="D510">
            <v>509</v>
          </cell>
          <cell r="E510" t="str">
            <v>王惠祎</v>
          </cell>
          <cell r="F510" t="str">
            <v>大兴庄</v>
          </cell>
        </row>
        <row r="511">
          <cell r="D511">
            <v>510</v>
          </cell>
          <cell r="E511" t="str">
            <v>张楚涵</v>
          </cell>
          <cell r="F511" t="str">
            <v>大兴庄</v>
          </cell>
        </row>
        <row r="512">
          <cell r="D512">
            <v>511</v>
          </cell>
          <cell r="E512" t="str">
            <v>杨茸秒</v>
          </cell>
          <cell r="F512" t="str">
            <v>大兴庄</v>
          </cell>
        </row>
        <row r="513">
          <cell r="D513">
            <v>512</v>
          </cell>
          <cell r="E513" t="str">
            <v>武佳鹤</v>
          </cell>
          <cell r="F513" t="str">
            <v>平谷一小</v>
          </cell>
        </row>
        <row r="514">
          <cell r="D514">
            <v>513</v>
          </cell>
          <cell r="E514" t="str">
            <v>肖琳茜</v>
          </cell>
          <cell r="F514" t="str">
            <v>平谷一小</v>
          </cell>
        </row>
        <row r="515">
          <cell r="D515">
            <v>514</v>
          </cell>
          <cell r="E515" t="str">
            <v>何智博</v>
          </cell>
          <cell r="F515" t="str">
            <v>平谷一小</v>
          </cell>
        </row>
        <row r="516">
          <cell r="D516">
            <v>515</v>
          </cell>
          <cell r="E516" t="str">
            <v>王肖俊</v>
          </cell>
          <cell r="F516" t="str">
            <v>平谷一小</v>
          </cell>
        </row>
        <row r="517">
          <cell r="D517">
            <v>516</v>
          </cell>
          <cell r="E517" t="str">
            <v>牟茵泽</v>
          </cell>
          <cell r="F517" t="str">
            <v xml:space="preserve">八中京西附小 </v>
          </cell>
        </row>
        <row r="518">
          <cell r="D518">
            <v>517</v>
          </cell>
          <cell r="E518" t="str">
            <v>张凯芃</v>
          </cell>
          <cell r="F518" t="str">
            <v xml:space="preserve">八中京西附小 </v>
          </cell>
        </row>
        <row r="519">
          <cell r="D519">
            <v>518</v>
          </cell>
          <cell r="E519" t="str">
            <v>郭庆泽</v>
          </cell>
          <cell r="F519" t="str">
            <v xml:space="preserve">八中京西附小 </v>
          </cell>
        </row>
        <row r="520">
          <cell r="D520">
            <v>519</v>
          </cell>
          <cell r="E520" t="str">
            <v>魏子杰</v>
          </cell>
          <cell r="F520" t="str">
            <v xml:space="preserve">八中京西附小 </v>
          </cell>
        </row>
        <row r="521">
          <cell r="D521">
            <v>520</v>
          </cell>
          <cell r="E521" t="str">
            <v>崔鸣格</v>
          </cell>
          <cell r="F521" t="str">
            <v xml:space="preserve">八中京西附小 </v>
          </cell>
        </row>
        <row r="522">
          <cell r="D522">
            <v>521</v>
          </cell>
          <cell r="E522" t="str">
            <v>杨玉峰</v>
          </cell>
          <cell r="F522" t="str">
            <v xml:space="preserve">八中京西附小 </v>
          </cell>
        </row>
        <row r="523">
          <cell r="D523">
            <v>522</v>
          </cell>
          <cell r="E523" t="str">
            <v>聂馨怡</v>
          </cell>
          <cell r="F523" t="str">
            <v xml:space="preserve">八中京西附小 </v>
          </cell>
        </row>
        <row r="524">
          <cell r="D524">
            <v>523</v>
          </cell>
          <cell r="E524" t="str">
            <v>李时雨</v>
          </cell>
          <cell r="F524" t="str">
            <v xml:space="preserve">八中京西附小 </v>
          </cell>
        </row>
        <row r="525">
          <cell r="D525">
            <v>524</v>
          </cell>
          <cell r="E525" t="str">
            <v>谢骐澳</v>
          </cell>
          <cell r="F525" t="str">
            <v xml:space="preserve">八中京西附小 </v>
          </cell>
        </row>
        <row r="526">
          <cell r="D526">
            <v>525</v>
          </cell>
          <cell r="E526" t="str">
            <v>刘恩淇</v>
          </cell>
          <cell r="F526" t="str">
            <v xml:space="preserve">八中京西附小 </v>
          </cell>
        </row>
        <row r="527">
          <cell r="D527">
            <v>526</v>
          </cell>
          <cell r="E527" t="str">
            <v>卢芊默</v>
          </cell>
          <cell r="F527" t="str">
            <v xml:space="preserve">八中京西附小 </v>
          </cell>
        </row>
        <row r="528">
          <cell r="D528">
            <v>527</v>
          </cell>
          <cell r="E528" t="str">
            <v>苏子涵</v>
          </cell>
          <cell r="F528" t="str">
            <v xml:space="preserve">八中京西附小 </v>
          </cell>
        </row>
        <row r="529">
          <cell r="D529">
            <v>528</v>
          </cell>
          <cell r="E529" t="str">
            <v>孙  钰</v>
          </cell>
          <cell r="F529" t="str">
            <v>八中永定实验</v>
          </cell>
        </row>
        <row r="530">
          <cell r="D530">
            <v>529</v>
          </cell>
          <cell r="E530" t="str">
            <v>田振宏</v>
          </cell>
          <cell r="F530" t="str">
            <v>八中永定实验</v>
          </cell>
        </row>
        <row r="531">
          <cell r="D531">
            <v>530</v>
          </cell>
          <cell r="E531" t="str">
            <v>孙晓熙</v>
          </cell>
          <cell r="F531" t="str">
            <v>八中永定实验</v>
          </cell>
        </row>
        <row r="532">
          <cell r="D532">
            <v>531</v>
          </cell>
          <cell r="E532" t="str">
            <v>胡梓萌</v>
          </cell>
          <cell r="F532" t="str">
            <v>三家店小学</v>
          </cell>
        </row>
        <row r="533">
          <cell r="D533">
            <v>532</v>
          </cell>
          <cell r="E533" t="str">
            <v>郭子杰</v>
          </cell>
          <cell r="F533" t="str">
            <v>王平中学</v>
          </cell>
        </row>
        <row r="534">
          <cell r="D534">
            <v>533</v>
          </cell>
          <cell r="E534" t="str">
            <v>祝小川</v>
          </cell>
          <cell r="F534" t="str">
            <v>王平中学</v>
          </cell>
        </row>
        <row r="535">
          <cell r="D535">
            <v>534</v>
          </cell>
          <cell r="E535" t="str">
            <v>靳昊楠</v>
          </cell>
          <cell r="F535" t="str">
            <v>王平中学</v>
          </cell>
        </row>
        <row r="536">
          <cell r="D536">
            <v>535</v>
          </cell>
          <cell r="E536" t="str">
            <v>袁少云</v>
          </cell>
          <cell r="F536" t="str">
            <v>王平中学</v>
          </cell>
        </row>
        <row r="537">
          <cell r="D537">
            <v>536</v>
          </cell>
          <cell r="E537" t="str">
            <v>程  正</v>
          </cell>
          <cell r="F537" t="str">
            <v>王平中学</v>
          </cell>
        </row>
        <row r="538">
          <cell r="D538">
            <v>537</v>
          </cell>
          <cell r="E538" t="str">
            <v>杨鑫雨</v>
          </cell>
          <cell r="F538" t="str">
            <v>王平中学</v>
          </cell>
        </row>
        <row r="539">
          <cell r="D539">
            <v>538</v>
          </cell>
          <cell r="E539" t="str">
            <v>李天赐</v>
          </cell>
          <cell r="F539" t="str">
            <v>王平中学</v>
          </cell>
        </row>
        <row r="540">
          <cell r="D540">
            <v>539</v>
          </cell>
          <cell r="E540" t="str">
            <v>郭  雨</v>
          </cell>
          <cell r="F540" t="str">
            <v>王平中学</v>
          </cell>
        </row>
        <row r="541">
          <cell r="D541">
            <v>540</v>
          </cell>
          <cell r="E541" t="str">
            <v>刘昕宇</v>
          </cell>
          <cell r="F541" t="str">
            <v>王平中学</v>
          </cell>
        </row>
        <row r="542">
          <cell r="D542">
            <v>541</v>
          </cell>
          <cell r="E542" t="str">
            <v>邓  欢</v>
          </cell>
          <cell r="F542" t="str">
            <v>王平中学</v>
          </cell>
        </row>
        <row r="543">
          <cell r="D543">
            <v>542</v>
          </cell>
          <cell r="E543" t="str">
            <v>霍  莹</v>
          </cell>
          <cell r="F543" t="str">
            <v>王平中学</v>
          </cell>
        </row>
        <row r="544">
          <cell r="D544">
            <v>543</v>
          </cell>
          <cell r="E544" t="str">
            <v>孔晓婷</v>
          </cell>
          <cell r="F544" t="str">
            <v>王平中学</v>
          </cell>
        </row>
        <row r="545">
          <cell r="D545">
            <v>544</v>
          </cell>
          <cell r="E545" t="str">
            <v>邵梦蝶</v>
          </cell>
          <cell r="F545" t="str">
            <v>王平中学</v>
          </cell>
        </row>
        <row r="546">
          <cell r="D546">
            <v>545</v>
          </cell>
          <cell r="E546" t="str">
            <v>于孟湉</v>
          </cell>
          <cell r="F546" t="str">
            <v>王平中学</v>
          </cell>
        </row>
        <row r="547">
          <cell r="D547">
            <v>546</v>
          </cell>
          <cell r="E547" t="str">
            <v>李柘霆</v>
          </cell>
          <cell r="F547" t="str">
            <v>大峪二小</v>
          </cell>
        </row>
        <row r="548">
          <cell r="D548">
            <v>547</v>
          </cell>
          <cell r="E548" t="str">
            <v>李倪可</v>
          </cell>
          <cell r="F548" t="str">
            <v>实验二小永定分校</v>
          </cell>
        </row>
        <row r="549">
          <cell r="D549">
            <v>548</v>
          </cell>
          <cell r="E549" t="str">
            <v>蔡铭轩</v>
          </cell>
          <cell r="F549" t="str">
            <v xml:space="preserve">向阳小学 </v>
          </cell>
        </row>
        <row r="550">
          <cell r="D550">
            <v>549</v>
          </cell>
          <cell r="E550" t="str">
            <v>余安弘州</v>
          </cell>
          <cell r="F550" t="str">
            <v xml:space="preserve">向阳小学 </v>
          </cell>
        </row>
        <row r="551">
          <cell r="D551">
            <v>550</v>
          </cell>
          <cell r="E551" t="str">
            <v>任  楷</v>
          </cell>
          <cell r="F551" t="str">
            <v xml:space="preserve">向阳小学 </v>
          </cell>
        </row>
        <row r="552">
          <cell r="D552">
            <v>551</v>
          </cell>
          <cell r="E552" t="str">
            <v>刘俊豪</v>
          </cell>
          <cell r="F552" t="str">
            <v xml:space="preserve">向阳小学 </v>
          </cell>
        </row>
        <row r="553">
          <cell r="D553">
            <v>552</v>
          </cell>
          <cell r="E553" t="str">
            <v>刘昀睿</v>
          </cell>
          <cell r="F553" t="str">
            <v xml:space="preserve">向阳小学 </v>
          </cell>
        </row>
        <row r="554">
          <cell r="D554">
            <v>553</v>
          </cell>
          <cell r="E554" t="str">
            <v>刘雨涵</v>
          </cell>
          <cell r="F554" t="str">
            <v xml:space="preserve">向阳小学 </v>
          </cell>
        </row>
        <row r="555">
          <cell r="D555">
            <v>554</v>
          </cell>
          <cell r="E555" t="str">
            <v>刘昊纹</v>
          </cell>
          <cell r="F555" t="str">
            <v xml:space="preserve">向阳小学 </v>
          </cell>
        </row>
        <row r="556">
          <cell r="D556">
            <v>555</v>
          </cell>
          <cell r="E556" t="str">
            <v>莘芮迪</v>
          </cell>
          <cell r="F556" t="str">
            <v xml:space="preserve">向阳小学 </v>
          </cell>
        </row>
        <row r="557">
          <cell r="D557">
            <v>556</v>
          </cell>
          <cell r="E557" t="str">
            <v>郑钰祺</v>
          </cell>
          <cell r="F557" t="str">
            <v xml:space="preserve">向阳小学 </v>
          </cell>
        </row>
        <row r="558">
          <cell r="D558">
            <v>557</v>
          </cell>
          <cell r="E558" t="str">
            <v>刘佳祈</v>
          </cell>
          <cell r="F558" t="str">
            <v xml:space="preserve">向阳小学 </v>
          </cell>
        </row>
        <row r="559">
          <cell r="D559">
            <v>558</v>
          </cell>
          <cell r="E559" t="str">
            <v>王一涵</v>
          </cell>
          <cell r="F559" t="str">
            <v xml:space="preserve">向阳小学 </v>
          </cell>
        </row>
        <row r="560">
          <cell r="D560">
            <v>559</v>
          </cell>
          <cell r="E560" t="str">
            <v>段蕴恒</v>
          </cell>
          <cell r="F560" t="str">
            <v xml:space="preserve">向阳小学 </v>
          </cell>
        </row>
        <row r="561">
          <cell r="D561">
            <v>560</v>
          </cell>
          <cell r="E561" t="str">
            <v>王辰安</v>
          </cell>
          <cell r="F561" t="str">
            <v>密云三小</v>
          </cell>
        </row>
        <row r="562">
          <cell r="D562">
            <v>561</v>
          </cell>
          <cell r="E562" t="str">
            <v>蔡晨晖</v>
          </cell>
          <cell r="F562" t="str">
            <v>密云三小</v>
          </cell>
        </row>
        <row r="563">
          <cell r="D563">
            <v>562</v>
          </cell>
          <cell r="E563" t="str">
            <v>张嘉霖</v>
          </cell>
          <cell r="F563" t="str">
            <v>密云三小</v>
          </cell>
        </row>
        <row r="564">
          <cell r="D564">
            <v>563</v>
          </cell>
          <cell r="E564" t="str">
            <v>翟  克</v>
          </cell>
          <cell r="F564" t="str">
            <v>密云三小</v>
          </cell>
        </row>
        <row r="565">
          <cell r="D565">
            <v>564</v>
          </cell>
          <cell r="E565" t="str">
            <v>李昕润</v>
          </cell>
          <cell r="F565" t="str">
            <v>密云三小</v>
          </cell>
        </row>
        <row r="566">
          <cell r="D566">
            <v>565</v>
          </cell>
          <cell r="E566" t="str">
            <v xml:space="preserve">孙境怡 </v>
          </cell>
          <cell r="F566" t="str">
            <v>密云三小</v>
          </cell>
        </row>
        <row r="567">
          <cell r="D567">
            <v>566</v>
          </cell>
          <cell r="E567" t="str">
            <v>刘珈语</v>
          </cell>
          <cell r="F567" t="str">
            <v>密云三小</v>
          </cell>
        </row>
        <row r="568">
          <cell r="D568">
            <v>567</v>
          </cell>
          <cell r="E568" t="str">
            <v>姜  萌</v>
          </cell>
          <cell r="F568" t="str">
            <v>密云三小</v>
          </cell>
        </row>
        <row r="569">
          <cell r="D569">
            <v>568</v>
          </cell>
          <cell r="E569" t="str">
            <v>孙  好</v>
          </cell>
          <cell r="F569" t="str">
            <v>密云三小</v>
          </cell>
        </row>
        <row r="570">
          <cell r="D570">
            <v>569</v>
          </cell>
          <cell r="E570" t="str">
            <v>李梓君</v>
          </cell>
          <cell r="F570" t="str">
            <v>京师实验</v>
          </cell>
        </row>
        <row r="571">
          <cell r="D571">
            <v>570</v>
          </cell>
          <cell r="E571" t="str">
            <v>赵雾晴</v>
          </cell>
          <cell r="F571" t="str">
            <v>京师实验</v>
          </cell>
        </row>
        <row r="572">
          <cell r="D572">
            <v>571</v>
          </cell>
          <cell r="E572" t="str">
            <v>孙梓杨</v>
          </cell>
          <cell r="F572" t="str">
            <v>纪家庙</v>
          </cell>
        </row>
        <row r="573">
          <cell r="D573">
            <v>572</v>
          </cell>
          <cell r="E573" t="str">
            <v>陈宇铖</v>
          </cell>
          <cell r="F573" t="str">
            <v>纪家庙</v>
          </cell>
        </row>
        <row r="574">
          <cell r="D574">
            <v>573</v>
          </cell>
          <cell r="E574" t="str">
            <v>陈禄升</v>
          </cell>
          <cell r="F574" t="str">
            <v>纪家庙</v>
          </cell>
        </row>
        <row r="575">
          <cell r="D575">
            <v>574</v>
          </cell>
          <cell r="E575" t="str">
            <v>马浩宇</v>
          </cell>
          <cell r="F575" t="str">
            <v>纪家庙</v>
          </cell>
        </row>
        <row r="576">
          <cell r="D576">
            <v>575</v>
          </cell>
          <cell r="E576" t="str">
            <v>秦永安</v>
          </cell>
          <cell r="F576" t="str">
            <v>纪家庙</v>
          </cell>
        </row>
        <row r="577">
          <cell r="D577">
            <v>576</v>
          </cell>
          <cell r="E577" t="str">
            <v>董宸希</v>
          </cell>
          <cell r="F577" t="str">
            <v>纪家庙</v>
          </cell>
        </row>
        <row r="578">
          <cell r="D578">
            <v>577</v>
          </cell>
          <cell r="E578" t="str">
            <v>付宇轩</v>
          </cell>
          <cell r="F578" t="str">
            <v>纪家庙</v>
          </cell>
        </row>
        <row r="579">
          <cell r="D579">
            <v>578</v>
          </cell>
          <cell r="E579" t="str">
            <v>任泓宇</v>
          </cell>
          <cell r="F579" t="str">
            <v>纪家庙</v>
          </cell>
        </row>
        <row r="580">
          <cell r="D580">
            <v>579</v>
          </cell>
          <cell r="E580" t="str">
            <v>王梓涵</v>
          </cell>
          <cell r="F580" t="str">
            <v>纪家庙</v>
          </cell>
        </row>
        <row r="581">
          <cell r="D581">
            <v>580</v>
          </cell>
          <cell r="E581" t="str">
            <v>曾优甜</v>
          </cell>
          <cell r="F581" t="str">
            <v>纪家庙</v>
          </cell>
        </row>
        <row r="582">
          <cell r="D582">
            <v>581</v>
          </cell>
          <cell r="E582" t="str">
            <v>杨思琪</v>
          </cell>
          <cell r="F582" t="str">
            <v>纪家庙</v>
          </cell>
        </row>
        <row r="583">
          <cell r="D583">
            <v>582</v>
          </cell>
          <cell r="E583" t="str">
            <v>周欣怡</v>
          </cell>
          <cell r="F583" t="str">
            <v>纪家庙</v>
          </cell>
        </row>
        <row r="584">
          <cell r="D584">
            <v>583</v>
          </cell>
          <cell r="E584" t="str">
            <v>韩傲敦格日乐</v>
          </cell>
          <cell r="F584" t="str">
            <v>五一小学</v>
          </cell>
        </row>
      </sheetData>
      <sheetData sheetId="7">
        <row r="2">
          <cell r="B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页"/>
      <sheetName val="300米"/>
      <sheetName val="500米"/>
      <sheetName val="1000米"/>
      <sheetName val="25米障碍"/>
      <sheetName val="10米正面交叉"/>
      <sheetName val="Sheet1"/>
      <sheetName val="高男组"/>
    </sheetNames>
    <definedNames>
      <definedName name="模块1.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</v>
          </cell>
          <cell r="B2">
            <v>9</v>
          </cell>
          <cell r="D2">
            <v>1</v>
          </cell>
          <cell r="E2" t="str">
            <v>杜轩琪</v>
          </cell>
          <cell r="F2" t="str">
            <v>府学胡同</v>
          </cell>
        </row>
        <row r="3">
          <cell r="A3">
            <v>2</v>
          </cell>
          <cell r="B3">
            <v>7</v>
          </cell>
          <cell r="D3">
            <v>2</v>
          </cell>
          <cell r="E3" t="str">
            <v>董金植</v>
          </cell>
          <cell r="F3" t="str">
            <v>府学胡同</v>
          </cell>
        </row>
        <row r="4">
          <cell r="A4">
            <v>3</v>
          </cell>
          <cell r="B4">
            <v>6</v>
          </cell>
          <cell r="D4">
            <v>3</v>
          </cell>
          <cell r="E4" t="str">
            <v>蔡煊阳</v>
          </cell>
          <cell r="F4" t="str">
            <v>府学胡同</v>
          </cell>
        </row>
        <row r="5">
          <cell r="A5">
            <v>4</v>
          </cell>
          <cell r="B5">
            <v>5</v>
          </cell>
          <cell r="D5">
            <v>4</v>
          </cell>
          <cell r="E5" t="str">
            <v>张博闻</v>
          </cell>
          <cell r="F5" t="str">
            <v>府学胡同</v>
          </cell>
        </row>
        <row r="6">
          <cell r="A6">
            <v>5</v>
          </cell>
          <cell r="B6">
            <v>4</v>
          </cell>
          <cell r="D6">
            <v>5</v>
          </cell>
          <cell r="E6" t="str">
            <v>孙群善</v>
          </cell>
          <cell r="F6" t="str">
            <v>府学胡同</v>
          </cell>
        </row>
        <row r="7">
          <cell r="A7">
            <v>6</v>
          </cell>
          <cell r="B7">
            <v>3</v>
          </cell>
          <cell r="D7">
            <v>6</v>
          </cell>
          <cell r="E7" t="str">
            <v>付赫雪</v>
          </cell>
          <cell r="F7" t="str">
            <v>府学胡同</v>
          </cell>
        </row>
        <row r="8">
          <cell r="A8">
            <v>7</v>
          </cell>
          <cell r="B8">
            <v>2</v>
          </cell>
          <cell r="D8">
            <v>7</v>
          </cell>
          <cell r="E8" t="str">
            <v>郭祉元</v>
          </cell>
          <cell r="F8" t="str">
            <v>府学胡同</v>
          </cell>
        </row>
        <row r="9">
          <cell r="A9">
            <v>8</v>
          </cell>
          <cell r="B9">
            <v>1</v>
          </cell>
          <cell r="D9">
            <v>8</v>
          </cell>
          <cell r="E9" t="str">
            <v>班灵乐</v>
          </cell>
          <cell r="F9" t="str">
            <v>府学胡同</v>
          </cell>
        </row>
        <row r="10">
          <cell r="D10">
            <v>9</v>
          </cell>
          <cell r="E10" t="str">
            <v>邢朗嘉</v>
          </cell>
          <cell r="F10" t="str">
            <v>府学胡同</v>
          </cell>
        </row>
        <row r="11">
          <cell r="D11">
            <v>10</v>
          </cell>
          <cell r="E11" t="str">
            <v>马凡舒</v>
          </cell>
          <cell r="F11" t="str">
            <v>府学胡同</v>
          </cell>
        </row>
        <row r="12">
          <cell r="D12">
            <v>11</v>
          </cell>
          <cell r="E12" t="str">
            <v>王雅卓</v>
          </cell>
          <cell r="F12" t="str">
            <v>府学胡同</v>
          </cell>
        </row>
        <row r="13">
          <cell r="D13">
            <v>12</v>
          </cell>
          <cell r="E13" t="str">
            <v>和  煦</v>
          </cell>
          <cell r="F13" t="str">
            <v>府学胡同</v>
          </cell>
        </row>
        <row r="14">
          <cell r="D14">
            <v>13</v>
          </cell>
          <cell r="E14" t="str">
            <v>奚学怡</v>
          </cell>
          <cell r="F14" t="str">
            <v>和平里九小</v>
          </cell>
        </row>
        <row r="15">
          <cell r="D15">
            <v>14</v>
          </cell>
          <cell r="E15" t="str">
            <v>李婉滢</v>
          </cell>
          <cell r="F15" t="str">
            <v>和平里四小</v>
          </cell>
        </row>
        <row r="16">
          <cell r="D16">
            <v>15</v>
          </cell>
          <cell r="E16" t="str">
            <v>王森威</v>
          </cell>
          <cell r="F16" t="str">
            <v>革新里</v>
          </cell>
        </row>
        <row r="17">
          <cell r="D17">
            <v>16</v>
          </cell>
          <cell r="E17" t="str">
            <v>谢溢遥</v>
          </cell>
          <cell r="F17" t="str">
            <v>革新里</v>
          </cell>
        </row>
        <row r="18">
          <cell r="D18">
            <v>17</v>
          </cell>
          <cell r="E18" t="str">
            <v>田嘉良</v>
          </cell>
          <cell r="F18" t="str">
            <v>回民小学</v>
          </cell>
        </row>
        <row r="19">
          <cell r="D19">
            <v>18</v>
          </cell>
          <cell r="E19" t="str">
            <v>于铭泽</v>
          </cell>
          <cell r="F19" t="str">
            <v>回民小学</v>
          </cell>
        </row>
        <row r="20">
          <cell r="D20">
            <v>19</v>
          </cell>
          <cell r="E20" t="str">
            <v>陈如荍</v>
          </cell>
          <cell r="F20" t="str">
            <v>回民小学</v>
          </cell>
        </row>
        <row r="21">
          <cell r="D21">
            <v>20</v>
          </cell>
          <cell r="E21" t="str">
            <v>回景瑶</v>
          </cell>
          <cell r="F21" t="str">
            <v>回民小学</v>
          </cell>
        </row>
        <row r="22">
          <cell r="D22">
            <v>21</v>
          </cell>
          <cell r="E22" t="str">
            <v>马铭轩</v>
          </cell>
          <cell r="F22" t="str">
            <v>回民小学</v>
          </cell>
        </row>
        <row r="23">
          <cell r="D23">
            <v>22</v>
          </cell>
          <cell r="E23" t="str">
            <v>李光耀</v>
          </cell>
          <cell r="F23" t="str">
            <v>回民小学</v>
          </cell>
        </row>
        <row r="24">
          <cell r="D24">
            <v>23</v>
          </cell>
          <cell r="E24" t="str">
            <v>贾博麟</v>
          </cell>
          <cell r="F24" t="str">
            <v>回民小学</v>
          </cell>
        </row>
        <row r="25">
          <cell r="D25">
            <v>24</v>
          </cell>
          <cell r="E25" t="str">
            <v>李子萌</v>
          </cell>
          <cell r="F25" t="str">
            <v>回民小学</v>
          </cell>
        </row>
        <row r="26">
          <cell r="D26">
            <v>25</v>
          </cell>
          <cell r="E26" t="str">
            <v>马语晗</v>
          </cell>
          <cell r="F26" t="str">
            <v>回民小学</v>
          </cell>
        </row>
        <row r="27">
          <cell r="D27">
            <v>26</v>
          </cell>
          <cell r="E27" t="str">
            <v>萧棊琛</v>
          </cell>
          <cell r="F27" t="str">
            <v>回民小学</v>
          </cell>
        </row>
        <row r="28">
          <cell r="D28">
            <v>27</v>
          </cell>
          <cell r="E28" t="str">
            <v>宋  頔</v>
          </cell>
          <cell r="F28" t="str">
            <v>花市小学</v>
          </cell>
        </row>
        <row r="29">
          <cell r="D29">
            <v>28</v>
          </cell>
          <cell r="E29" t="str">
            <v>闻炫烨</v>
          </cell>
          <cell r="F29" t="str">
            <v>花市小学</v>
          </cell>
        </row>
        <row r="30">
          <cell r="D30">
            <v>29</v>
          </cell>
          <cell r="E30" t="str">
            <v>曾梓轩</v>
          </cell>
          <cell r="F30" t="str">
            <v>花市小学</v>
          </cell>
        </row>
        <row r="31">
          <cell r="D31">
            <v>30</v>
          </cell>
          <cell r="E31" t="str">
            <v>吕林忆</v>
          </cell>
          <cell r="F31" t="str">
            <v>花市小学</v>
          </cell>
        </row>
        <row r="32">
          <cell r="D32">
            <v>31</v>
          </cell>
          <cell r="E32" t="str">
            <v>刘紫尧</v>
          </cell>
          <cell r="F32" t="str">
            <v>花市小学</v>
          </cell>
        </row>
        <row r="33">
          <cell r="D33">
            <v>32</v>
          </cell>
          <cell r="E33" t="str">
            <v>何婧琪</v>
          </cell>
          <cell r="F33" t="str">
            <v>花市小学</v>
          </cell>
        </row>
        <row r="34">
          <cell r="D34">
            <v>33</v>
          </cell>
          <cell r="E34" t="str">
            <v>聂泽琳</v>
          </cell>
          <cell r="F34" t="str">
            <v>花市小学</v>
          </cell>
        </row>
        <row r="35">
          <cell r="D35">
            <v>34</v>
          </cell>
          <cell r="E35" t="str">
            <v>赵思涵</v>
          </cell>
          <cell r="F35" t="str">
            <v>花市小学</v>
          </cell>
        </row>
        <row r="36">
          <cell r="D36">
            <v>35</v>
          </cell>
          <cell r="E36" t="str">
            <v>宋佳凝</v>
          </cell>
          <cell r="F36" t="str">
            <v>花市小学</v>
          </cell>
        </row>
        <row r="37">
          <cell r="D37">
            <v>36</v>
          </cell>
          <cell r="E37" t="str">
            <v>刘  畅</v>
          </cell>
          <cell r="F37" t="str">
            <v>花市小学</v>
          </cell>
        </row>
        <row r="38">
          <cell r="D38">
            <v>37</v>
          </cell>
          <cell r="E38" t="str">
            <v>孙程程</v>
          </cell>
          <cell r="F38" t="str">
            <v>花市小学</v>
          </cell>
        </row>
        <row r="39">
          <cell r="D39">
            <v>38</v>
          </cell>
          <cell r="E39" t="str">
            <v>苏兰清</v>
          </cell>
          <cell r="F39" t="str">
            <v>史家分校</v>
          </cell>
        </row>
        <row r="40">
          <cell r="D40">
            <v>39</v>
          </cell>
          <cell r="E40" t="str">
            <v>王行知</v>
          </cell>
          <cell r="F40" t="str">
            <v>142中学</v>
          </cell>
        </row>
        <row r="41">
          <cell r="D41">
            <v>40</v>
          </cell>
          <cell r="E41" t="str">
            <v>徐宇航</v>
          </cell>
          <cell r="F41" t="str">
            <v>广渠门中学</v>
          </cell>
        </row>
        <row r="42">
          <cell r="D42">
            <v>41</v>
          </cell>
          <cell r="E42" t="str">
            <v>贾梦萍</v>
          </cell>
          <cell r="F42" t="str">
            <v>广渠门中学</v>
          </cell>
        </row>
        <row r="43">
          <cell r="D43">
            <v>42</v>
          </cell>
          <cell r="E43" t="str">
            <v>姚  霏</v>
          </cell>
          <cell r="F43" t="str">
            <v>广渠门中学</v>
          </cell>
        </row>
        <row r="44">
          <cell r="D44">
            <v>43</v>
          </cell>
          <cell r="E44" t="str">
            <v>方照磊</v>
          </cell>
          <cell r="F44" t="str">
            <v>广渠门中学</v>
          </cell>
        </row>
        <row r="45">
          <cell r="D45">
            <v>44</v>
          </cell>
          <cell r="E45" t="str">
            <v>花  荣</v>
          </cell>
          <cell r="F45" t="str">
            <v>广渠门中学</v>
          </cell>
        </row>
        <row r="46">
          <cell r="D46">
            <v>45</v>
          </cell>
          <cell r="E46" t="str">
            <v>关尔嘉</v>
          </cell>
          <cell r="F46" t="str">
            <v>广渠门中学</v>
          </cell>
        </row>
        <row r="47">
          <cell r="D47">
            <v>46</v>
          </cell>
          <cell r="E47" t="str">
            <v>索英伦</v>
          </cell>
          <cell r="F47" t="str">
            <v>广渠门中学</v>
          </cell>
        </row>
        <row r="48">
          <cell r="D48">
            <v>47</v>
          </cell>
          <cell r="E48" t="str">
            <v>范奕宏</v>
          </cell>
          <cell r="F48" t="str">
            <v>玉桃园</v>
          </cell>
        </row>
        <row r="49">
          <cell r="D49">
            <v>48</v>
          </cell>
          <cell r="E49" t="str">
            <v>晁雨龙</v>
          </cell>
          <cell r="F49" t="str">
            <v>三里河三小</v>
          </cell>
        </row>
        <row r="50">
          <cell r="D50">
            <v>49</v>
          </cell>
          <cell r="E50" t="str">
            <v>刘贺麟</v>
          </cell>
          <cell r="F50" t="str">
            <v>北建大附小</v>
          </cell>
        </row>
        <row r="51">
          <cell r="D51">
            <v>50</v>
          </cell>
          <cell r="E51" t="str">
            <v>姚俊驰</v>
          </cell>
          <cell r="F51" t="str">
            <v>北建大附小</v>
          </cell>
        </row>
        <row r="52">
          <cell r="D52">
            <v>51</v>
          </cell>
          <cell r="E52" t="str">
            <v>马静雯</v>
          </cell>
          <cell r="F52" t="str">
            <v>北建大附小</v>
          </cell>
        </row>
        <row r="53">
          <cell r="D53">
            <v>52</v>
          </cell>
          <cell r="E53" t="str">
            <v>王  琼</v>
          </cell>
          <cell r="F53" t="str">
            <v>北建大附小</v>
          </cell>
        </row>
        <row r="54">
          <cell r="D54">
            <v>53</v>
          </cell>
          <cell r="E54" t="str">
            <v>何  木</v>
          </cell>
          <cell r="F54" t="str">
            <v>北建大附小</v>
          </cell>
        </row>
        <row r="55">
          <cell r="D55">
            <v>54</v>
          </cell>
          <cell r="E55" t="str">
            <v>张意欣</v>
          </cell>
          <cell r="F55" t="str">
            <v>北建大附小</v>
          </cell>
        </row>
        <row r="56">
          <cell r="D56">
            <v>55</v>
          </cell>
          <cell r="E56" t="str">
            <v>郭冉怡</v>
          </cell>
          <cell r="F56" t="str">
            <v>北建大附小</v>
          </cell>
        </row>
        <row r="57">
          <cell r="D57">
            <v>56</v>
          </cell>
          <cell r="E57" t="str">
            <v>梁家烨</v>
          </cell>
          <cell r="F57" t="str">
            <v>华嘉小学</v>
          </cell>
        </row>
        <row r="58">
          <cell r="D58">
            <v>57</v>
          </cell>
          <cell r="E58" t="str">
            <v>席健峰</v>
          </cell>
          <cell r="F58" t="str">
            <v>陈经纶嘉铭</v>
          </cell>
        </row>
        <row r="59">
          <cell r="D59">
            <v>58</v>
          </cell>
          <cell r="E59" t="str">
            <v>李铕涵</v>
          </cell>
          <cell r="F59" t="str">
            <v>陈经纶嘉铭</v>
          </cell>
        </row>
        <row r="60">
          <cell r="D60">
            <v>59</v>
          </cell>
          <cell r="E60" t="str">
            <v>李中元</v>
          </cell>
          <cell r="F60" t="str">
            <v>陈经纶嘉铭</v>
          </cell>
        </row>
        <row r="61">
          <cell r="D61">
            <v>60</v>
          </cell>
          <cell r="E61" t="str">
            <v>丁禹骁</v>
          </cell>
          <cell r="F61" t="str">
            <v>陈经纶嘉铭</v>
          </cell>
        </row>
        <row r="62">
          <cell r="D62">
            <v>61</v>
          </cell>
          <cell r="E62" t="str">
            <v>颜克祺</v>
          </cell>
          <cell r="F62" t="str">
            <v>陈经纶嘉铭</v>
          </cell>
        </row>
        <row r="63">
          <cell r="D63">
            <v>62</v>
          </cell>
          <cell r="E63" t="str">
            <v>景思源</v>
          </cell>
          <cell r="F63" t="str">
            <v>陈经纶嘉铭</v>
          </cell>
        </row>
        <row r="64">
          <cell r="D64">
            <v>63</v>
          </cell>
          <cell r="E64" t="str">
            <v>王子蘅</v>
          </cell>
          <cell r="F64" t="str">
            <v>陈经纶嘉铭</v>
          </cell>
        </row>
        <row r="65">
          <cell r="D65">
            <v>64</v>
          </cell>
          <cell r="E65" t="str">
            <v>李尚嘉</v>
          </cell>
          <cell r="F65" t="str">
            <v>陈经纶嘉铭</v>
          </cell>
        </row>
        <row r="66">
          <cell r="D66">
            <v>65</v>
          </cell>
          <cell r="E66" t="str">
            <v>刘含章</v>
          </cell>
          <cell r="F66" t="str">
            <v>陈经纶嘉铭</v>
          </cell>
        </row>
        <row r="67">
          <cell r="D67">
            <v>66</v>
          </cell>
          <cell r="E67" t="str">
            <v>陈馨予</v>
          </cell>
          <cell r="F67" t="str">
            <v>陈经纶嘉铭</v>
          </cell>
        </row>
        <row r="68">
          <cell r="D68">
            <v>67</v>
          </cell>
          <cell r="E68" t="str">
            <v>郭雅诗</v>
          </cell>
          <cell r="F68" t="str">
            <v>陈经纶嘉铭</v>
          </cell>
        </row>
        <row r="69">
          <cell r="D69">
            <v>68</v>
          </cell>
          <cell r="E69" t="str">
            <v>张苍齐</v>
          </cell>
          <cell r="F69" t="str">
            <v>贸大附小</v>
          </cell>
        </row>
        <row r="70">
          <cell r="D70">
            <v>69</v>
          </cell>
          <cell r="E70" t="str">
            <v xml:space="preserve">杨  睿 </v>
          </cell>
          <cell r="F70" t="str">
            <v>贸大附小</v>
          </cell>
        </row>
        <row r="71">
          <cell r="D71">
            <v>70</v>
          </cell>
          <cell r="E71" t="str">
            <v>隋钰博</v>
          </cell>
          <cell r="F71" t="str">
            <v>贸大附小</v>
          </cell>
        </row>
        <row r="72">
          <cell r="D72">
            <v>71</v>
          </cell>
          <cell r="E72" t="str">
            <v>马  睿</v>
          </cell>
          <cell r="F72" t="str">
            <v>贸大附小</v>
          </cell>
        </row>
        <row r="73">
          <cell r="D73">
            <v>72</v>
          </cell>
          <cell r="E73" t="str">
            <v>李鹏翀</v>
          </cell>
          <cell r="F73" t="str">
            <v>贸大附小</v>
          </cell>
        </row>
        <row r="74">
          <cell r="D74">
            <v>73</v>
          </cell>
          <cell r="E74" t="str">
            <v>徐奕文</v>
          </cell>
          <cell r="F74" t="str">
            <v>贸大附小</v>
          </cell>
        </row>
        <row r="75">
          <cell r="D75">
            <v>74</v>
          </cell>
          <cell r="E75" t="str">
            <v>王睿涵</v>
          </cell>
          <cell r="F75" t="str">
            <v>贸大附小</v>
          </cell>
        </row>
        <row r="76">
          <cell r="D76">
            <v>75</v>
          </cell>
          <cell r="E76" t="str">
            <v>马心怡</v>
          </cell>
          <cell r="F76" t="str">
            <v>贸大附小</v>
          </cell>
        </row>
        <row r="77">
          <cell r="D77">
            <v>76</v>
          </cell>
          <cell r="E77" t="str">
            <v>刘雨心</v>
          </cell>
          <cell r="F77" t="str">
            <v>贸大附小</v>
          </cell>
        </row>
        <row r="78">
          <cell r="D78">
            <v>77</v>
          </cell>
          <cell r="E78" t="str">
            <v>王如灿</v>
          </cell>
          <cell r="F78" t="str">
            <v>贸大附小</v>
          </cell>
        </row>
        <row r="79">
          <cell r="D79">
            <v>78</v>
          </cell>
          <cell r="E79" t="str">
            <v>张轩瑜</v>
          </cell>
          <cell r="F79" t="str">
            <v>贸大附小</v>
          </cell>
        </row>
        <row r="80">
          <cell r="D80">
            <v>79</v>
          </cell>
          <cell r="E80" t="str">
            <v>葛天钰</v>
          </cell>
          <cell r="F80" t="str">
            <v>贸大附小</v>
          </cell>
        </row>
        <row r="81">
          <cell r="D81">
            <v>80</v>
          </cell>
          <cell r="E81" t="str">
            <v>李昊霖</v>
          </cell>
          <cell r="F81" t="str">
            <v>和平街一中</v>
          </cell>
        </row>
        <row r="82">
          <cell r="D82">
            <v>81</v>
          </cell>
          <cell r="E82" t="str">
            <v>罗子轩</v>
          </cell>
          <cell r="F82" t="str">
            <v>和平街一中</v>
          </cell>
        </row>
        <row r="83">
          <cell r="D83">
            <v>82</v>
          </cell>
          <cell r="E83" t="str">
            <v>魏子浩</v>
          </cell>
          <cell r="F83" t="str">
            <v>和平街一中</v>
          </cell>
        </row>
        <row r="84">
          <cell r="D84">
            <v>83</v>
          </cell>
          <cell r="E84" t="str">
            <v>严子谦</v>
          </cell>
          <cell r="F84" t="str">
            <v>和平街一中</v>
          </cell>
        </row>
        <row r="85">
          <cell r="D85">
            <v>84</v>
          </cell>
          <cell r="E85" t="str">
            <v>高敬然</v>
          </cell>
          <cell r="F85" t="str">
            <v>和平街一中</v>
          </cell>
        </row>
        <row r="86">
          <cell r="D86">
            <v>85</v>
          </cell>
          <cell r="E86" t="str">
            <v>孙乐宜</v>
          </cell>
          <cell r="F86" t="str">
            <v>和平街一中</v>
          </cell>
        </row>
        <row r="87">
          <cell r="D87">
            <v>86</v>
          </cell>
          <cell r="E87" t="str">
            <v>郭淇佰和</v>
          </cell>
          <cell r="F87" t="str">
            <v>和平街一中</v>
          </cell>
        </row>
        <row r="88">
          <cell r="D88">
            <v>87</v>
          </cell>
          <cell r="E88" t="str">
            <v>魏子芙</v>
          </cell>
          <cell r="F88" t="str">
            <v>和平街一中</v>
          </cell>
        </row>
        <row r="89">
          <cell r="D89">
            <v>88</v>
          </cell>
          <cell r="E89" t="str">
            <v>许奕萱</v>
          </cell>
          <cell r="F89" t="str">
            <v>和平街一中</v>
          </cell>
        </row>
        <row r="90">
          <cell r="D90">
            <v>89</v>
          </cell>
          <cell r="E90" t="str">
            <v>修  瑞</v>
          </cell>
          <cell r="F90" t="str">
            <v>和平街一中</v>
          </cell>
        </row>
        <row r="91">
          <cell r="D91">
            <v>90</v>
          </cell>
          <cell r="E91" t="str">
            <v>马思成</v>
          </cell>
          <cell r="F91" t="str">
            <v>和平街一中</v>
          </cell>
        </row>
        <row r="92">
          <cell r="D92">
            <v>91</v>
          </cell>
          <cell r="E92" t="str">
            <v>毛怡婷</v>
          </cell>
          <cell r="F92" t="str">
            <v>实验二小远洋</v>
          </cell>
        </row>
        <row r="93">
          <cell r="D93">
            <v>92</v>
          </cell>
          <cell r="E93" t="str">
            <v>黄兮小月</v>
          </cell>
          <cell r="F93" t="str">
            <v>实验二小远洋</v>
          </cell>
        </row>
        <row r="94">
          <cell r="D94">
            <v>93</v>
          </cell>
          <cell r="E94" t="str">
            <v>马兆源</v>
          </cell>
          <cell r="F94" t="str">
            <v>实验二小远洋</v>
          </cell>
        </row>
        <row r="95">
          <cell r="D95">
            <v>94</v>
          </cell>
          <cell r="E95" t="str">
            <v>孟鼎于</v>
          </cell>
          <cell r="F95" t="str">
            <v>实验二小远洋</v>
          </cell>
        </row>
        <row r="96">
          <cell r="D96">
            <v>95</v>
          </cell>
          <cell r="E96" t="str">
            <v>华  夏</v>
          </cell>
          <cell r="F96" t="str">
            <v>实验二小远洋</v>
          </cell>
        </row>
        <row r="97">
          <cell r="D97">
            <v>96</v>
          </cell>
          <cell r="E97" t="str">
            <v>刘文迪</v>
          </cell>
          <cell r="F97" t="str">
            <v>实验二小远洋</v>
          </cell>
        </row>
        <row r="98">
          <cell r="D98">
            <v>97</v>
          </cell>
          <cell r="E98" t="str">
            <v>杨国豪</v>
          </cell>
          <cell r="F98" t="str">
            <v>实验二小远洋</v>
          </cell>
        </row>
        <row r="99">
          <cell r="D99">
            <v>98</v>
          </cell>
          <cell r="E99" t="str">
            <v>曹芷僮</v>
          </cell>
          <cell r="F99" t="str">
            <v>师范附小朝阳</v>
          </cell>
        </row>
        <row r="100">
          <cell r="D100">
            <v>99</v>
          </cell>
          <cell r="E100" t="str">
            <v>崔致远</v>
          </cell>
          <cell r="F100" t="str">
            <v>人朝实</v>
          </cell>
        </row>
        <row r="101">
          <cell r="D101">
            <v>100</v>
          </cell>
          <cell r="E101" t="str">
            <v>陈家栋</v>
          </cell>
          <cell r="F101" t="str">
            <v>人朝实</v>
          </cell>
        </row>
        <row r="102">
          <cell r="D102">
            <v>101</v>
          </cell>
          <cell r="E102" t="str">
            <v>傅子诚</v>
          </cell>
          <cell r="F102" t="str">
            <v>人朝实</v>
          </cell>
        </row>
        <row r="103">
          <cell r="D103">
            <v>102</v>
          </cell>
          <cell r="E103" t="str">
            <v>费阳哲</v>
          </cell>
          <cell r="F103" t="str">
            <v>人朝实</v>
          </cell>
        </row>
        <row r="104">
          <cell r="D104">
            <v>103</v>
          </cell>
          <cell r="E104" t="str">
            <v>高伟翰</v>
          </cell>
          <cell r="F104" t="str">
            <v>人朝实</v>
          </cell>
        </row>
        <row r="105">
          <cell r="D105">
            <v>104</v>
          </cell>
          <cell r="E105" t="str">
            <v>孙沛然</v>
          </cell>
          <cell r="F105" t="str">
            <v>人朝实</v>
          </cell>
        </row>
        <row r="106">
          <cell r="D106">
            <v>105</v>
          </cell>
          <cell r="E106" t="str">
            <v>吴思儒</v>
          </cell>
          <cell r="F106" t="str">
            <v>人朝实</v>
          </cell>
        </row>
        <row r="107">
          <cell r="D107">
            <v>106</v>
          </cell>
          <cell r="E107" t="str">
            <v>任可歆</v>
          </cell>
          <cell r="F107" t="str">
            <v>人朝实</v>
          </cell>
        </row>
        <row r="108">
          <cell r="D108">
            <v>107</v>
          </cell>
          <cell r="E108" t="str">
            <v>王珞嘉</v>
          </cell>
          <cell r="F108" t="str">
            <v>人朝实</v>
          </cell>
        </row>
        <row r="109">
          <cell r="D109">
            <v>108</v>
          </cell>
          <cell r="E109" t="str">
            <v>王  妍</v>
          </cell>
          <cell r="F109" t="str">
            <v>人朝实</v>
          </cell>
        </row>
        <row r="110">
          <cell r="D110">
            <v>109</v>
          </cell>
          <cell r="E110" t="str">
            <v>程乐遥</v>
          </cell>
          <cell r="F110" t="str">
            <v>人朝实</v>
          </cell>
        </row>
        <row r="111">
          <cell r="D111">
            <v>110</v>
          </cell>
          <cell r="E111" t="str">
            <v>陈相维</v>
          </cell>
          <cell r="F111" t="str">
            <v>人朝实</v>
          </cell>
        </row>
        <row r="112">
          <cell r="D112">
            <v>111</v>
          </cell>
          <cell r="E112" t="str">
            <v>邓力萌</v>
          </cell>
          <cell r="F112" t="str">
            <v>人朝学校</v>
          </cell>
        </row>
        <row r="113">
          <cell r="D113">
            <v>112</v>
          </cell>
          <cell r="E113" t="str">
            <v>王思涵</v>
          </cell>
          <cell r="F113" t="str">
            <v>人朝学校</v>
          </cell>
        </row>
        <row r="114">
          <cell r="D114">
            <v>113</v>
          </cell>
          <cell r="E114" t="str">
            <v>贺一冰</v>
          </cell>
          <cell r="F114" t="str">
            <v>中美附实验</v>
          </cell>
        </row>
        <row r="115">
          <cell r="D115">
            <v>114</v>
          </cell>
          <cell r="E115" t="str">
            <v>刘昊轩</v>
          </cell>
          <cell r="F115" t="str">
            <v>忠德学校</v>
          </cell>
        </row>
        <row r="116">
          <cell r="D116">
            <v>115</v>
          </cell>
          <cell r="E116" t="str">
            <v>李宗儒</v>
          </cell>
          <cell r="F116" t="str">
            <v>忠德学校</v>
          </cell>
        </row>
        <row r="117">
          <cell r="D117">
            <v>116</v>
          </cell>
          <cell r="E117" t="str">
            <v>李宗臻</v>
          </cell>
          <cell r="F117" t="str">
            <v>忠德学校</v>
          </cell>
        </row>
        <row r="118">
          <cell r="D118">
            <v>117</v>
          </cell>
          <cell r="E118" t="str">
            <v>刘源程</v>
          </cell>
          <cell r="F118" t="str">
            <v>北二外附小</v>
          </cell>
        </row>
        <row r="119">
          <cell r="D119">
            <v>118</v>
          </cell>
          <cell r="E119" t="str">
            <v>丁梓杨</v>
          </cell>
          <cell r="F119" t="str">
            <v>北二外附小</v>
          </cell>
        </row>
        <row r="120">
          <cell r="D120">
            <v>119</v>
          </cell>
          <cell r="E120" t="str">
            <v>程琦峰</v>
          </cell>
          <cell r="F120" t="str">
            <v>北二外附小</v>
          </cell>
        </row>
        <row r="121">
          <cell r="D121">
            <v>120</v>
          </cell>
          <cell r="E121" t="str">
            <v>蔚诚轩</v>
          </cell>
          <cell r="F121" t="str">
            <v>北二外附小</v>
          </cell>
        </row>
        <row r="122">
          <cell r="D122">
            <v>121</v>
          </cell>
          <cell r="E122" t="str">
            <v>朱南瑾</v>
          </cell>
          <cell r="F122" t="str">
            <v>北二外附小</v>
          </cell>
        </row>
        <row r="123">
          <cell r="D123">
            <v>122</v>
          </cell>
          <cell r="E123" t="str">
            <v>海欣娅</v>
          </cell>
          <cell r="F123" t="str">
            <v>北二外附小</v>
          </cell>
        </row>
        <row r="124">
          <cell r="D124">
            <v>123</v>
          </cell>
          <cell r="E124" t="str">
            <v>马成龙</v>
          </cell>
          <cell r="F124" t="str">
            <v>陈经纶劲松</v>
          </cell>
        </row>
        <row r="125">
          <cell r="D125">
            <v>124</v>
          </cell>
          <cell r="E125" t="str">
            <v>罗  昊</v>
          </cell>
          <cell r="F125" t="str">
            <v>陈经纶劲松</v>
          </cell>
        </row>
        <row r="126">
          <cell r="D126">
            <v>125</v>
          </cell>
          <cell r="E126" t="str">
            <v>李子渊</v>
          </cell>
          <cell r="F126" t="str">
            <v>陈经纶劲松</v>
          </cell>
        </row>
        <row r="127">
          <cell r="D127">
            <v>126</v>
          </cell>
          <cell r="E127" t="str">
            <v>张正博</v>
          </cell>
          <cell r="F127" t="str">
            <v>陈经纶劲松</v>
          </cell>
        </row>
        <row r="128">
          <cell r="D128">
            <v>127</v>
          </cell>
          <cell r="E128" t="str">
            <v>谷寅透</v>
          </cell>
          <cell r="F128" t="str">
            <v>陈经纶劲松</v>
          </cell>
        </row>
        <row r="129">
          <cell r="D129">
            <v>128</v>
          </cell>
          <cell r="E129" t="str">
            <v>陈鹏程</v>
          </cell>
          <cell r="F129" t="str">
            <v>陈经纶劲松</v>
          </cell>
        </row>
        <row r="130">
          <cell r="D130">
            <v>129</v>
          </cell>
          <cell r="E130" t="str">
            <v>陈卓展</v>
          </cell>
          <cell r="F130" t="str">
            <v>陈经纶劲松</v>
          </cell>
        </row>
        <row r="131">
          <cell r="D131">
            <v>130</v>
          </cell>
          <cell r="E131" t="str">
            <v>杨灿灿</v>
          </cell>
          <cell r="F131" t="str">
            <v>陈经纶劲松</v>
          </cell>
        </row>
        <row r="132">
          <cell r="D132">
            <v>131</v>
          </cell>
          <cell r="E132" t="str">
            <v>魏天资</v>
          </cell>
          <cell r="F132" t="str">
            <v>陈经纶劲松</v>
          </cell>
        </row>
        <row r="133">
          <cell r="D133">
            <v>132</v>
          </cell>
          <cell r="E133" t="str">
            <v>祁  浠</v>
          </cell>
          <cell r="F133" t="str">
            <v>陈经纶劲松</v>
          </cell>
        </row>
        <row r="134">
          <cell r="D134">
            <v>133</v>
          </cell>
          <cell r="E134" t="str">
            <v>安慧雅</v>
          </cell>
          <cell r="F134" t="str">
            <v>陈经纶劲松</v>
          </cell>
        </row>
        <row r="135">
          <cell r="D135">
            <v>134</v>
          </cell>
          <cell r="E135" t="str">
            <v>孟益竹</v>
          </cell>
          <cell r="F135" t="str">
            <v>陈经纶劲松</v>
          </cell>
        </row>
        <row r="136">
          <cell r="D136">
            <v>135</v>
          </cell>
          <cell r="E136" t="str">
            <v>霍奂鑫</v>
          </cell>
          <cell r="F136" t="str">
            <v>贸大附中</v>
          </cell>
        </row>
        <row r="137">
          <cell r="D137">
            <v>136</v>
          </cell>
          <cell r="E137" t="str">
            <v>马云龑</v>
          </cell>
          <cell r="F137" t="str">
            <v>贸大附中</v>
          </cell>
        </row>
        <row r="138">
          <cell r="D138">
            <v>137</v>
          </cell>
          <cell r="E138" t="str">
            <v>郭玥彤</v>
          </cell>
          <cell r="F138" t="str">
            <v>贸大附中</v>
          </cell>
        </row>
        <row r="139">
          <cell r="D139">
            <v>138</v>
          </cell>
          <cell r="E139" t="str">
            <v>梁靖琪</v>
          </cell>
          <cell r="F139" t="str">
            <v>贸大附中</v>
          </cell>
        </row>
        <row r="140">
          <cell r="D140">
            <v>139</v>
          </cell>
          <cell r="E140" t="str">
            <v>杨一鸣</v>
          </cell>
          <cell r="F140" t="str">
            <v>贸大附中</v>
          </cell>
        </row>
        <row r="141">
          <cell r="D141">
            <v>140</v>
          </cell>
          <cell r="E141" t="str">
            <v>孟  颖</v>
          </cell>
          <cell r="F141" t="str">
            <v>贸大附中</v>
          </cell>
        </row>
        <row r="142">
          <cell r="D142">
            <v>141</v>
          </cell>
          <cell r="E142" t="str">
            <v>王丽欣</v>
          </cell>
          <cell r="F142" t="str">
            <v>贸大附中</v>
          </cell>
        </row>
        <row r="143">
          <cell r="D143">
            <v>142</v>
          </cell>
          <cell r="E143" t="str">
            <v>程威明</v>
          </cell>
          <cell r="F143" t="str">
            <v>九十七中</v>
          </cell>
        </row>
        <row r="144">
          <cell r="D144">
            <v>143</v>
          </cell>
          <cell r="E144" t="str">
            <v>张  昊</v>
          </cell>
          <cell r="F144" t="str">
            <v>九十七中</v>
          </cell>
        </row>
        <row r="145">
          <cell r="D145">
            <v>144</v>
          </cell>
          <cell r="E145" t="str">
            <v>程  兆</v>
          </cell>
          <cell r="F145" t="str">
            <v>九十七中</v>
          </cell>
        </row>
        <row r="146">
          <cell r="D146">
            <v>145</v>
          </cell>
          <cell r="E146" t="str">
            <v>张  俊</v>
          </cell>
          <cell r="F146" t="str">
            <v>九十七中</v>
          </cell>
        </row>
        <row r="147">
          <cell r="D147">
            <v>146</v>
          </cell>
          <cell r="E147" t="str">
            <v>裴保康</v>
          </cell>
          <cell r="F147" t="str">
            <v>九十七中</v>
          </cell>
        </row>
        <row r="148">
          <cell r="D148">
            <v>147</v>
          </cell>
          <cell r="E148" t="str">
            <v>卿  海</v>
          </cell>
          <cell r="F148" t="str">
            <v>九十七中</v>
          </cell>
        </row>
        <row r="149">
          <cell r="D149">
            <v>148</v>
          </cell>
          <cell r="E149" t="str">
            <v>盖荣超</v>
          </cell>
          <cell r="F149" t="str">
            <v>九十七中</v>
          </cell>
        </row>
        <row r="150">
          <cell r="D150">
            <v>149</v>
          </cell>
          <cell r="E150" t="str">
            <v>唐天琪</v>
          </cell>
          <cell r="F150" t="str">
            <v>九十七中</v>
          </cell>
        </row>
        <row r="151">
          <cell r="D151">
            <v>150</v>
          </cell>
          <cell r="E151" t="str">
            <v>李宇霖</v>
          </cell>
          <cell r="F151" t="str">
            <v>九十七中</v>
          </cell>
        </row>
        <row r="152">
          <cell r="D152">
            <v>151</v>
          </cell>
          <cell r="E152" t="str">
            <v>张洪堰</v>
          </cell>
          <cell r="F152" t="str">
            <v>九十七中</v>
          </cell>
        </row>
        <row r="153">
          <cell r="D153">
            <v>152</v>
          </cell>
          <cell r="E153" t="str">
            <v>谭文利</v>
          </cell>
          <cell r="F153" t="str">
            <v>九十七中</v>
          </cell>
        </row>
        <row r="154">
          <cell r="D154">
            <v>153</v>
          </cell>
          <cell r="E154" t="str">
            <v>卢甲新</v>
          </cell>
          <cell r="F154" t="str">
            <v>九十七中</v>
          </cell>
        </row>
        <row r="155">
          <cell r="D155">
            <v>154</v>
          </cell>
          <cell r="E155" t="str">
            <v>王陆彤</v>
          </cell>
          <cell r="F155" t="str">
            <v>九十四中机场</v>
          </cell>
        </row>
        <row r="156">
          <cell r="D156">
            <v>155</v>
          </cell>
          <cell r="E156" t="str">
            <v>党童雨</v>
          </cell>
          <cell r="F156" t="str">
            <v>九十四中机场</v>
          </cell>
        </row>
        <row r="157">
          <cell r="D157">
            <v>156</v>
          </cell>
          <cell r="E157" t="str">
            <v>赵欣荟</v>
          </cell>
          <cell r="F157" t="str">
            <v>九十四中机场</v>
          </cell>
        </row>
        <row r="158">
          <cell r="D158">
            <v>157</v>
          </cell>
          <cell r="E158" t="str">
            <v>贾静童</v>
          </cell>
          <cell r="F158" t="str">
            <v>九十四中机场</v>
          </cell>
        </row>
        <row r="159">
          <cell r="D159">
            <v>158</v>
          </cell>
          <cell r="E159" t="str">
            <v>李子涵</v>
          </cell>
          <cell r="F159" t="str">
            <v>九十四中机场</v>
          </cell>
        </row>
        <row r="160">
          <cell r="D160">
            <v>159</v>
          </cell>
          <cell r="E160" t="str">
            <v>肖煊宇</v>
          </cell>
          <cell r="F160" t="str">
            <v>九十四中机场</v>
          </cell>
        </row>
        <row r="161">
          <cell r="D161">
            <v>160</v>
          </cell>
          <cell r="E161" t="str">
            <v>单钰皓</v>
          </cell>
          <cell r="F161" t="str">
            <v>九十四中机场</v>
          </cell>
        </row>
        <row r="162">
          <cell r="D162">
            <v>161</v>
          </cell>
          <cell r="E162" t="str">
            <v>梁佳祺</v>
          </cell>
          <cell r="F162" t="str">
            <v>九十四中朝阳</v>
          </cell>
        </row>
        <row r="163">
          <cell r="D163">
            <v>162</v>
          </cell>
          <cell r="E163" t="str">
            <v>姚月欣</v>
          </cell>
          <cell r="F163" t="str">
            <v>九十四中朝阳</v>
          </cell>
        </row>
        <row r="164">
          <cell r="D164">
            <v>163</v>
          </cell>
          <cell r="E164" t="str">
            <v>张馨月</v>
          </cell>
          <cell r="F164" t="str">
            <v>九十四中朝阳</v>
          </cell>
        </row>
        <row r="165">
          <cell r="D165">
            <v>164</v>
          </cell>
          <cell r="E165" t="str">
            <v>徐鸣洋</v>
          </cell>
          <cell r="F165" t="str">
            <v>九十四中朝阳</v>
          </cell>
        </row>
        <row r="166">
          <cell r="D166">
            <v>165</v>
          </cell>
          <cell r="E166" t="str">
            <v>滕若水</v>
          </cell>
          <cell r="F166" t="str">
            <v>九十四中朝阳</v>
          </cell>
        </row>
        <row r="167">
          <cell r="D167">
            <v>166</v>
          </cell>
          <cell r="E167" t="str">
            <v>张凯则</v>
          </cell>
          <cell r="F167" t="str">
            <v>九十四中朝阳</v>
          </cell>
        </row>
        <row r="168">
          <cell r="D168">
            <v>167</v>
          </cell>
          <cell r="E168" t="str">
            <v>李沐辰</v>
          </cell>
          <cell r="F168" t="str">
            <v>九十四中朝阳</v>
          </cell>
        </row>
        <row r="169">
          <cell r="D169">
            <v>168</v>
          </cell>
          <cell r="E169" t="str">
            <v>刘宇桓</v>
          </cell>
          <cell r="F169" t="str">
            <v>九十四中朝阳</v>
          </cell>
        </row>
        <row r="170">
          <cell r="D170">
            <v>169</v>
          </cell>
          <cell r="E170" t="str">
            <v>印孝楠</v>
          </cell>
          <cell r="F170" t="str">
            <v>九十四中朝阳</v>
          </cell>
        </row>
        <row r="171">
          <cell r="D171">
            <v>170</v>
          </cell>
          <cell r="E171" t="str">
            <v>宋奕泓</v>
          </cell>
          <cell r="F171" t="str">
            <v>九十四中朝阳</v>
          </cell>
        </row>
        <row r="172">
          <cell r="D172">
            <v>171</v>
          </cell>
          <cell r="E172" t="str">
            <v>郝  好</v>
          </cell>
          <cell r="F172" t="str">
            <v>九十四中朝阳</v>
          </cell>
        </row>
        <row r="173">
          <cell r="D173">
            <v>172</v>
          </cell>
          <cell r="E173" t="str">
            <v>姚小山</v>
          </cell>
          <cell r="F173" t="str">
            <v>九十四中朝阳</v>
          </cell>
        </row>
        <row r="174">
          <cell r="D174">
            <v>173</v>
          </cell>
          <cell r="E174" t="str">
            <v>鲁文博</v>
          </cell>
          <cell r="F174" t="str">
            <v>北外附小</v>
          </cell>
        </row>
        <row r="175">
          <cell r="D175">
            <v>174</v>
          </cell>
          <cell r="E175" t="str">
            <v>马润辰</v>
          </cell>
          <cell r="F175" t="str">
            <v>北外附小</v>
          </cell>
        </row>
        <row r="176">
          <cell r="D176">
            <v>175</v>
          </cell>
          <cell r="E176" t="str">
            <v>喻子睿</v>
          </cell>
          <cell r="F176" t="str">
            <v>北外附小</v>
          </cell>
        </row>
        <row r="177">
          <cell r="D177">
            <v>176</v>
          </cell>
          <cell r="E177" t="str">
            <v>胡家福</v>
          </cell>
          <cell r="F177" t="str">
            <v>北外附小</v>
          </cell>
        </row>
        <row r="178">
          <cell r="D178">
            <v>177</v>
          </cell>
          <cell r="E178" t="str">
            <v>戴领翔</v>
          </cell>
          <cell r="F178" t="str">
            <v>北外附小</v>
          </cell>
        </row>
        <row r="179">
          <cell r="D179">
            <v>178</v>
          </cell>
          <cell r="E179" t="str">
            <v>张嘉慧</v>
          </cell>
          <cell r="F179" t="str">
            <v>北外附小</v>
          </cell>
        </row>
        <row r="180">
          <cell r="D180">
            <v>179</v>
          </cell>
          <cell r="E180" t="str">
            <v>何  妡</v>
          </cell>
          <cell r="F180" t="str">
            <v>北外附小</v>
          </cell>
        </row>
        <row r="181">
          <cell r="D181">
            <v>180</v>
          </cell>
          <cell r="E181" t="str">
            <v>刘梓桐</v>
          </cell>
          <cell r="F181" t="str">
            <v>北外附小</v>
          </cell>
        </row>
        <row r="182">
          <cell r="D182">
            <v>181</v>
          </cell>
          <cell r="E182" t="str">
            <v>华文悦</v>
          </cell>
          <cell r="F182" t="str">
            <v>北外附小</v>
          </cell>
        </row>
        <row r="183">
          <cell r="D183">
            <v>182</v>
          </cell>
          <cell r="E183" t="str">
            <v>张瑾瑶</v>
          </cell>
          <cell r="F183" t="str">
            <v>北外附小</v>
          </cell>
        </row>
        <row r="184">
          <cell r="D184">
            <v>183</v>
          </cell>
          <cell r="E184" t="str">
            <v>王亦涵</v>
          </cell>
          <cell r="F184" t="str">
            <v>北外附小</v>
          </cell>
        </row>
        <row r="185">
          <cell r="D185">
            <v>184</v>
          </cell>
          <cell r="E185" t="str">
            <v>房馨蕊</v>
          </cell>
          <cell r="F185" t="str">
            <v>北外附小</v>
          </cell>
        </row>
        <row r="186">
          <cell r="D186">
            <v>185</v>
          </cell>
          <cell r="E186" t="str">
            <v>韩依霏</v>
          </cell>
          <cell r="F186" t="str">
            <v xml:space="preserve">翠微小学 </v>
          </cell>
        </row>
        <row r="187">
          <cell r="D187">
            <v>186</v>
          </cell>
          <cell r="E187" t="str">
            <v>苗  述</v>
          </cell>
          <cell r="F187" t="str">
            <v xml:space="preserve">翠微小学 </v>
          </cell>
        </row>
        <row r="188">
          <cell r="D188">
            <v>187</v>
          </cell>
          <cell r="E188" t="str">
            <v>陈  戟</v>
          </cell>
          <cell r="F188" t="str">
            <v xml:space="preserve">花园村二小 </v>
          </cell>
        </row>
        <row r="189">
          <cell r="D189">
            <v>188</v>
          </cell>
          <cell r="E189" t="str">
            <v>廖俊尧</v>
          </cell>
          <cell r="F189" t="str">
            <v xml:space="preserve">花园村二小 </v>
          </cell>
        </row>
        <row r="190">
          <cell r="D190">
            <v>189</v>
          </cell>
          <cell r="E190" t="str">
            <v>王斯帖</v>
          </cell>
          <cell r="F190" t="str">
            <v xml:space="preserve">花园村二小 </v>
          </cell>
        </row>
        <row r="191">
          <cell r="D191">
            <v>190</v>
          </cell>
          <cell r="E191" t="str">
            <v>王一可</v>
          </cell>
          <cell r="F191" t="str">
            <v>清华附小</v>
          </cell>
        </row>
        <row r="192">
          <cell r="D192">
            <v>191</v>
          </cell>
          <cell r="E192" t="str">
            <v>方玉珊</v>
          </cell>
          <cell r="F192" t="str">
            <v>清华附小</v>
          </cell>
        </row>
        <row r="193">
          <cell r="D193">
            <v>192</v>
          </cell>
          <cell r="E193" t="str">
            <v>李欣源</v>
          </cell>
          <cell r="F193" t="str">
            <v>清华附小</v>
          </cell>
        </row>
        <row r="194">
          <cell r="D194">
            <v>193</v>
          </cell>
          <cell r="E194" t="str">
            <v>李雨辰</v>
          </cell>
          <cell r="F194" t="str">
            <v>清华附小</v>
          </cell>
        </row>
        <row r="195">
          <cell r="D195">
            <v>194</v>
          </cell>
          <cell r="E195" t="str">
            <v>李东憬</v>
          </cell>
          <cell r="F195" t="str">
            <v>清华附小</v>
          </cell>
        </row>
        <row r="196">
          <cell r="D196">
            <v>195</v>
          </cell>
          <cell r="E196" t="str">
            <v>范睿杰</v>
          </cell>
          <cell r="F196" t="str">
            <v>清华附小</v>
          </cell>
        </row>
        <row r="197">
          <cell r="D197">
            <v>196</v>
          </cell>
          <cell r="E197" t="str">
            <v>张芮博</v>
          </cell>
          <cell r="F197" t="str">
            <v>清华附小</v>
          </cell>
        </row>
        <row r="198">
          <cell r="D198">
            <v>197</v>
          </cell>
          <cell r="E198" t="str">
            <v>李子同</v>
          </cell>
          <cell r="F198" t="str">
            <v>北航实验</v>
          </cell>
        </row>
        <row r="199">
          <cell r="D199">
            <v>198</v>
          </cell>
          <cell r="E199" t="str">
            <v>戴煦霖</v>
          </cell>
          <cell r="F199" t="str">
            <v>北航实验</v>
          </cell>
        </row>
        <row r="200">
          <cell r="D200">
            <v>199</v>
          </cell>
          <cell r="E200" t="str">
            <v>赵杨羿尧</v>
          </cell>
          <cell r="F200" t="str">
            <v>东北旺中心</v>
          </cell>
        </row>
        <row r="201">
          <cell r="D201">
            <v>200</v>
          </cell>
          <cell r="E201" t="str">
            <v>李梓嵛</v>
          </cell>
          <cell r="F201" t="str">
            <v>培英小学</v>
          </cell>
        </row>
        <row r="202">
          <cell r="D202">
            <v>201</v>
          </cell>
          <cell r="E202" t="str">
            <v>熊晏绮</v>
          </cell>
          <cell r="F202" t="str">
            <v>培英小学</v>
          </cell>
        </row>
        <row r="203">
          <cell r="D203">
            <v>202</v>
          </cell>
          <cell r="E203" t="str">
            <v>唐可欣</v>
          </cell>
          <cell r="F203" t="str">
            <v>前进小学</v>
          </cell>
        </row>
        <row r="204">
          <cell r="D204">
            <v>203</v>
          </cell>
          <cell r="E204" t="str">
            <v>孙至芳</v>
          </cell>
          <cell r="F204" t="str">
            <v>前进小学</v>
          </cell>
        </row>
        <row r="205">
          <cell r="D205">
            <v>204</v>
          </cell>
          <cell r="E205" t="str">
            <v>刘子瑄</v>
          </cell>
          <cell r="F205" t="str">
            <v>前进小学</v>
          </cell>
        </row>
        <row r="206">
          <cell r="D206">
            <v>205</v>
          </cell>
          <cell r="E206" t="str">
            <v>闫  畅</v>
          </cell>
          <cell r="F206" t="str">
            <v>前进小学</v>
          </cell>
        </row>
        <row r="207">
          <cell r="D207">
            <v>206</v>
          </cell>
          <cell r="E207" t="str">
            <v>依宫娇</v>
          </cell>
          <cell r="F207" t="str">
            <v>前进小学</v>
          </cell>
        </row>
        <row r="208">
          <cell r="D208">
            <v>207</v>
          </cell>
          <cell r="E208" t="str">
            <v>姚乐时</v>
          </cell>
          <cell r="F208" t="str">
            <v>前进小学</v>
          </cell>
        </row>
        <row r="209">
          <cell r="D209">
            <v>208</v>
          </cell>
          <cell r="E209" t="str">
            <v>杨若清</v>
          </cell>
          <cell r="F209" t="str">
            <v>前进小学</v>
          </cell>
        </row>
        <row r="210">
          <cell r="D210">
            <v>209</v>
          </cell>
          <cell r="E210" t="str">
            <v>张奕杉</v>
          </cell>
          <cell r="F210" t="str">
            <v>西二旗</v>
          </cell>
        </row>
        <row r="211">
          <cell r="D211">
            <v>210</v>
          </cell>
          <cell r="E211" t="str">
            <v>蔡子轩</v>
          </cell>
          <cell r="F211" t="str">
            <v>中四小</v>
          </cell>
        </row>
        <row r="212">
          <cell r="D212">
            <v>211</v>
          </cell>
          <cell r="E212" t="str">
            <v>姚  瑶</v>
          </cell>
          <cell r="F212" t="str">
            <v>实验四小</v>
          </cell>
        </row>
        <row r="213">
          <cell r="D213">
            <v>212</v>
          </cell>
          <cell r="E213" t="str">
            <v>李盈莹</v>
          </cell>
          <cell r="F213" t="str">
            <v>实验四小</v>
          </cell>
        </row>
        <row r="214">
          <cell r="D214">
            <v>213</v>
          </cell>
          <cell r="E214" t="str">
            <v>霍泊瑞</v>
          </cell>
          <cell r="F214" t="str">
            <v>西苑小学</v>
          </cell>
        </row>
        <row r="215">
          <cell r="D215">
            <v>214</v>
          </cell>
          <cell r="E215" t="str">
            <v>计晨曦</v>
          </cell>
          <cell r="F215" t="str">
            <v>首师附小</v>
          </cell>
        </row>
        <row r="216">
          <cell r="D216">
            <v>215</v>
          </cell>
          <cell r="E216" t="str">
            <v>杜天宇</v>
          </cell>
          <cell r="F216" t="str">
            <v>上庄中心</v>
          </cell>
        </row>
        <row r="217">
          <cell r="D217">
            <v>216</v>
          </cell>
          <cell r="E217" t="str">
            <v>秦振瑜</v>
          </cell>
          <cell r="F217" t="str">
            <v>上庄中心</v>
          </cell>
        </row>
        <row r="218">
          <cell r="D218">
            <v>217</v>
          </cell>
          <cell r="E218" t="str">
            <v>侯依诺</v>
          </cell>
          <cell r="F218" t="str">
            <v>上庄中心</v>
          </cell>
        </row>
        <row r="219">
          <cell r="D219">
            <v>218</v>
          </cell>
          <cell r="E219" t="str">
            <v>孙靖容</v>
          </cell>
          <cell r="F219" t="str">
            <v>上庄中心</v>
          </cell>
        </row>
        <row r="220">
          <cell r="D220">
            <v>219</v>
          </cell>
          <cell r="E220" t="str">
            <v>程  蕊</v>
          </cell>
          <cell r="F220" t="str">
            <v>上庄中心</v>
          </cell>
        </row>
        <row r="221">
          <cell r="D221">
            <v>220</v>
          </cell>
          <cell r="E221" t="str">
            <v>孙子涵</v>
          </cell>
          <cell r="F221" t="str">
            <v>上庄中心</v>
          </cell>
        </row>
        <row r="222">
          <cell r="D222">
            <v>221</v>
          </cell>
          <cell r="E222" t="str">
            <v>孙京利</v>
          </cell>
          <cell r="F222" t="str">
            <v>上庄中心</v>
          </cell>
        </row>
        <row r="223">
          <cell r="D223">
            <v>222</v>
          </cell>
          <cell r="E223" t="str">
            <v>黄久源</v>
          </cell>
          <cell r="F223" t="str">
            <v>上庄中心</v>
          </cell>
        </row>
        <row r="224">
          <cell r="D224">
            <v>223</v>
          </cell>
          <cell r="E224" t="str">
            <v>李嘉晟</v>
          </cell>
          <cell r="F224" t="str">
            <v>上庄中心</v>
          </cell>
        </row>
        <row r="225">
          <cell r="D225">
            <v>224</v>
          </cell>
          <cell r="E225" t="str">
            <v>安金骞</v>
          </cell>
          <cell r="F225" t="str">
            <v>上庄中心</v>
          </cell>
        </row>
        <row r="226">
          <cell r="D226">
            <v>225</v>
          </cell>
          <cell r="E226" t="str">
            <v>李雨辰</v>
          </cell>
          <cell r="F226" t="str">
            <v>上庄中心</v>
          </cell>
        </row>
        <row r="227">
          <cell r="D227">
            <v>226</v>
          </cell>
          <cell r="E227" t="str">
            <v>秦紫涵</v>
          </cell>
          <cell r="F227" t="str">
            <v>上庄中心</v>
          </cell>
        </row>
        <row r="228">
          <cell r="D228">
            <v>227</v>
          </cell>
          <cell r="E228" t="str">
            <v>张宏驰</v>
          </cell>
          <cell r="F228" t="str">
            <v>四王府</v>
          </cell>
        </row>
        <row r="229">
          <cell r="D229">
            <v>228</v>
          </cell>
          <cell r="E229" t="str">
            <v>候智卿</v>
          </cell>
          <cell r="F229" t="str">
            <v>四王府</v>
          </cell>
        </row>
        <row r="230">
          <cell r="D230">
            <v>229</v>
          </cell>
          <cell r="E230" t="str">
            <v>吕东润</v>
          </cell>
          <cell r="F230" t="str">
            <v>四王府</v>
          </cell>
        </row>
        <row r="231">
          <cell r="D231">
            <v>230</v>
          </cell>
          <cell r="E231" t="str">
            <v>李泽凯</v>
          </cell>
          <cell r="F231" t="str">
            <v>四王府</v>
          </cell>
        </row>
        <row r="232">
          <cell r="D232">
            <v>231</v>
          </cell>
          <cell r="E232" t="str">
            <v>姜浩阳</v>
          </cell>
          <cell r="F232" t="str">
            <v>四王府</v>
          </cell>
        </row>
        <row r="233">
          <cell r="D233">
            <v>232</v>
          </cell>
          <cell r="E233" t="str">
            <v>张绍雄</v>
          </cell>
          <cell r="F233" t="str">
            <v>四王府</v>
          </cell>
        </row>
        <row r="234">
          <cell r="D234">
            <v>233</v>
          </cell>
          <cell r="E234" t="str">
            <v>庞立研</v>
          </cell>
          <cell r="F234" t="str">
            <v>四王府</v>
          </cell>
        </row>
        <row r="235">
          <cell r="D235">
            <v>234</v>
          </cell>
          <cell r="E235" t="str">
            <v>陈远哲</v>
          </cell>
          <cell r="F235" t="str">
            <v>四王府</v>
          </cell>
        </row>
        <row r="236">
          <cell r="D236">
            <v>235</v>
          </cell>
          <cell r="E236" t="str">
            <v>张又心</v>
          </cell>
          <cell r="F236" t="str">
            <v>四王府</v>
          </cell>
        </row>
        <row r="237">
          <cell r="D237">
            <v>236</v>
          </cell>
          <cell r="E237" t="str">
            <v>何宇然</v>
          </cell>
          <cell r="F237" t="str">
            <v>四王府</v>
          </cell>
        </row>
        <row r="238">
          <cell r="D238">
            <v>237</v>
          </cell>
          <cell r="E238" t="str">
            <v>邓宇辰</v>
          </cell>
          <cell r="F238" t="str">
            <v>人大附航天城</v>
          </cell>
        </row>
        <row r="239">
          <cell r="D239">
            <v>238</v>
          </cell>
          <cell r="E239" t="str">
            <v>刘拓远</v>
          </cell>
          <cell r="F239" t="str">
            <v>人大附航天城</v>
          </cell>
        </row>
        <row r="240">
          <cell r="D240">
            <v>239</v>
          </cell>
          <cell r="E240" t="str">
            <v>张皓森</v>
          </cell>
          <cell r="F240" t="str">
            <v>人大附航天城</v>
          </cell>
        </row>
        <row r="241">
          <cell r="D241">
            <v>240</v>
          </cell>
          <cell r="E241" t="str">
            <v>王峻胜</v>
          </cell>
          <cell r="F241" t="str">
            <v>人大附航天城</v>
          </cell>
        </row>
        <row r="242">
          <cell r="D242">
            <v>241</v>
          </cell>
          <cell r="E242" t="str">
            <v>刘同洲</v>
          </cell>
          <cell r="F242" t="str">
            <v>人大附航天城</v>
          </cell>
        </row>
        <row r="243">
          <cell r="D243">
            <v>242</v>
          </cell>
          <cell r="E243" t="str">
            <v>刘庆宇</v>
          </cell>
          <cell r="F243" t="str">
            <v>人大附航天城</v>
          </cell>
        </row>
        <row r="244">
          <cell r="D244">
            <v>243</v>
          </cell>
          <cell r="E244" t="str">
            <v>江梓源</v>
          </cell>
          <cell r="F244" t="str">
            <v>人大附航天城</v>
          </cell>
        </row>
        <row r="245">
          <cell r="D245">
            <v>244</v>
          </cell>
          <cell r="E245" t="str">
            <v>刘静好</v>
          </cell>
          <cell r="F245" t="str">
            <v>人大附航天城</v>
          </cell>
        </row>
        <row r="246">
          <cell r="D246">
            <v>245</v>
          </cell>
          <cell r="E246" t="str">
            <v>朱  鹤</v>
          </cell>
          <cell r="F246" t="str">
            <v>人大附航天城</v>
          </cell>
        </row>
        <row r="247">
          <cell r="D247">
            <v>246</v>
          </cell>
          <cell r="E247" t="str">
            <v>李思贤</v>
          </cell>
          <cell r="F247" t="str">
            <v>人大附航天城</v>
          </cell>
        </row>
        <row r="248">
          <cell r="D248">
            <v>247</v>
          </cell>
          <cell r="E248" t="str">
            <v>张歆然</v>
          </cell>
          <cell r="F248" t="str">
            <v>人大附航天城</v>
          </cell>
        </row>
        <row r="249">
          <cell r="D249">
            <v>248</v>
          </cell>
          <cell r="E249" t="str">
            <v>蔡卓颖</v>
          </cell>
          <cell r="F249" t="str">
            <v>人大附航天城</v>
          </cell>
        </row>
        <row r="250">
          <cell r="D250">
            <v>249</v>
          </cell>
          <cell r="E250" t="str">
            <v>张霁晖</v>
          </cell>
          <cell r="F250" t="str">
            <v>人大附分</v>
          </cell>
        </row>
        <row r="251">
          <cell r="D251">
            <v>250</v>
          </cell>
          <cell r="E251" t="str">
            <v>蒋京豪</v>
          </cell>
          <cell r="F251" t="str">
            <v>十一龙樾</v>
          </cell>
        </row>
        <row r="252">
          <cell r="D252">
            <v>251</v>
          </cell>
          <cell r="E252" t="str">
            <v>陆泽文</v>
          </cell>
          <cell r="F252" t="str">
            <v>十一龙樾</v>
          </cell>
        </row>
        <row r="253">
          <cell r="D253">
            <v>252</v>
          </cell>
          <cell r="E253" t="str">
            <v>冯茹一</v>
          </cell>
          <cell r="F253" t="str">
            <v>十一龙樾</v>
          </cell>
        </row>
        <row r="254">
          <cell r="D254">
            <v>253</v>
          </cell>
          <cell r="E254" t="str">
            <v>张天陆</v>
          </cell>
          <cell r="F254" t="str">
            <v>十一龙樾</v>
          </cell>
        </row>
        <row r="255">
          <cell r="D255">
            <v>254</v>
          </cell>
          <cell r="E255" t="str">
            <v>郭正洋</v>
          </cell>
          <cell r="F255" t="str">
            <v>十一龙樾</v>
          </cell>
        </row>
        <row r="256">
          <cell r="D256">
            <v>255</v>
          </cell>
          <cell r="E256" t="str">
            <v>王  梓</v>
          </cell>
          <cell r="F256" t="str">
            <v>十一龙樾</v>
          </cell>
        </row>
        <row r="257">
          <cell r="D257">
            <v>256</v>
          </cell>
          <cell r="E257" t="str">
            <v>林家昊</v>
          </cell>
          <cell r="F257" t="str">
            <v>十一龙樾</v>
          </cell>
        </row>
        <row r="258">
          <cell r="D258">
            <v>257</v>
          </cell>
          <cell r="E258" t="str">
            <v>胡  馨</v>
          </cell>
          <cell r="F258" t="str">
            <v>十一龙樾</v>
          </cell>
        </row>
        <row r="259">
          <cell r="D259">
            <v>258</v>
          </cell>
          <cell r="E259" t="str">
            <v>马若冰</v>
          </cell>
          <cell r="F259" t="str">
            <v>十一龙樾</v>
          </cell>
        </row>
        <row r="260">
          <cell r="D260">
            <v>259</v>
          </cell>
          <cell r="E260" t="str">
            <v>张壹铭</v>
          </cell>
          <cell r="F260" t="str">
            <v>师达中学</v>
          </cell>
        </row>
        <row r="261">
          <cell r="D261">
            <v>260</v>
          </cell>
          <cell r="E261" t="str">
            <v>王  翾</v>
          </cell>
          <cell r="F261" t="str">
            <v>师达中学</v>
          </cell>
        </row>
        <row r="262">
          <cell r="D262">
            <v>261</v>
          </cell>
          <cell r="E262" t="str">
            <v>孙浩翔</v>
          </cell>
          <cell r="F262" t="str">
            <v>师达中学</v>
          </cell>
        </row>
        <row r="263">
          <cell r="D263">
            <v>262</v>
          </cell>
          <cell r="E263" t="str">
            <v>张  旗</v>
          </cell>
          <cell r="F263" t="str">
            <v>师达中学</v>
          </cell>
        </row>
        <row r="264">
          <cell r="D264">
            <v>263</v>
          </cell>
          <cell r="E264" t="str">
            <v>包恩禾</v>
          </cell>
          <cell r="F264" t="str">
            <v>师达中学</v>
          </cell>
        </row>
        <row r="265">
          <cell r="D265">
            <v>264</v>
          </cell>
          <cell r="E265" t="str">
            <v>蔡思远</v>
          </cell>
          <cell r="F265" t="str">
            <v>师达中学</v>
          </cell>
        </row>
        <row r="266">
          <cell r="D266">
            <v>265</v>
          </cell>
          <cell r="E266" t="str">
            <v>武宇堃</v>
          </cell>
          <cell r="F266" t="str">
            <v>师达中学</v>
          </cell>
        </row>
        <row r="267">
          <cell r="D267">
            <v>266</v>
          </cell>
          <cell r="E267" t="str">
            <v>吴敬轩</v>
          </cell>
          <cell r="F267" t="str">
            <v>师达中学</v>
          </cell>
        </row>
        <row r="268">
          <cell r="D268">
            <v>267</v>
          </cell>
          <cell r="E268" t="str">
            <v>刘子信</v>
          </cell>
          <cell r="F268" t="str">
            <v>师达中学</v>
          </cell>
        </row>
        <row r="269">
          <cell r="D269">
            <v>268</v>
          </cell>
          <cell r="E269" t="str">
            <v>李沐衡</v>
          </cell>
          <cell r="F269" t="str">
            <v>师达中学</v>
          </cell>
        </row>
        <row r="270">
          <cell r="D270">
            <v>269</v>
          </cell>
          <cell r="E270" t="str">
            <v>张泰来</v>
          </cell>
          <cell r="F270" t="str">
            <v>师达中学</v>
          </cell>
        </row>
        <row r="271">
          <cell r="D271">
            <v>270</v>
          </cell>
          <cell r="E271" t="str">
            <v>陈若雪</v>
          </cell>
          <cell r="F271" t="str">
            <v>师达中学</v>
          </cell>
        </row>
        <row r="272">
          <cell r="D272">
            <v>271</v>
          </cell>
          <cell r="E272" t="str">
            <v>胡馨元</v>
          </cell>
          <cell r="F272" t="str">
            <v>外国语实验</v>
          </cell>
        </row>
        <row r="273">
          <cell r="D273">
            <v>272</v>
          </cell>
          <cell r="E273" t="str">
            <v>王悦嘉</v>
          </cell>
          <cell r="F273" t="str">
            <v>海淀进修</v>
          </cell>
        </row>
        <row r="274">
          <cell r="D274">
            <v>273</v>
          </cell>
          <cell r="E274" t="str">
            <v>张雅涵</v>
          </cell>
          <cell r="F274" t="str">
            <v>海淀进修</v>
          </cell>
        </row>
        <row r="275">
          <cell r="D275">
            <v>274</v>
          </cell>
          <cell r="E275" t="str">
            <v>张天一</v>
          </cell>
          <cell r="F275" t="str">
            <v>海淀进修</v>
          </cell>
        </row>
        <row r="276">
          <cell r="D276">
            <v>275</v>
          </cell>
          <cell r="E276" t="str">
            <v>常依凡</v>
          </cell>
          <cell r="F276" t="str">
            <v>海淀进修</v>
          </cell>
        </row>
        <row r="277">
          <cell r="D277">
            <v>276</v>
          </cell>
          <cell r="E277" t="str">
            <v>冯宇杨</v>
          </cell>
          <cell r="F277" t="str">
            <v>海淀进修</v>
          </cell>
        </row>
        <row r="278">
          <cell r="D278">
            <v>277</v>
          </cell>
          <cell r="E278" t="str">
            <v>赵文恺</v>
          </cell>
          <cell r="F278" t="str">
            <v>北科大附中</v>
          </cell>
        </row>
        <row r="279">
          <cell r="D279">
            <v>278</v>
          </cell>
          <cell r="E279" t="str">
            <v>肖  博</v>
          </cell>
          <cell r="F279" t="str">
            <v>北科大附中</v>
          </cell>
        </row>
        <row r="280">
          <cell r="D280">
            <v>279</v>
          </cell>
          <cell r="E280" t="str">
            <v>郑天宇</v>
          </cell>
          <cell r="F280" t="str">
            <v>北科大附中</v>
          </cell>
        </row>
        <row r="281">
          <cell r="D281">
            <v>280</v>
          </cell>
          <cell r="E281" t="str">
            <v>侯杰希</v>
          </cell>
          <cell r="F281" t="str">
            <v>北科大附中</v>
          </cell>
        </row>
        <row r="282">
          <cell r="D282">
            <v>281</v>
          </cell>
          <cell r="E282" t="str">
            <v>房天祎</v>
          </cell>
          <cell r="F282" t="str">
            <v>北科大附中</v>
          </cell>
        </row>
        <row r="283">
          <cell r="D283">
            <v>282</v>
          </cell>
          <cell r="E283" t="str">
            <v>宁嘉晖</v>
          </cell>
          <cell r="F283" t="str">
            <v>北科大附中</v>
          </cell>
        </row>
        <row r="284">
          <cell r="D284">
            <v>283</v>
          </cell>
          <cell r="E284" t="str">
            <v>商  淋</v>
          </cell>
          <cell r="F284" t="str">
            <v>北科大附中</v>
          </cell>
        </row>
        <row r="285">
          <cell r="D285">
            <v>284</v>
          </cell>
          <cell r="E285" t="str">
            <v>时晟玮</v>
          </cell>
          <cell r="F285" t="str">
            <v>北科大附中</v>
          </cell>
        </row>
        <row r="286">
          <cell r="D286">
            <v>285</v>
          </cell>
          <cell r="E286" t="str">
            <v>郝炤铤</v>
          </cell>
          <cell r="F286" t="str">
            <v>北科大附中</v>
          </cell>
        </row>
        <row r="287">
          <cell r="D287">
            <v>286</v>
          </cell>
          <cell r="E287" t="str">
            <v>王佳艺</v>
          </cell>
          <cell r="F287" t="str">
            <v>北科大附中</v>
          </cell>
        </row>
        <row r="288">
          <cell r="D288">
            <v>287</v>
          </cell>
          <cell r="E288" t="str">
            <v>丁雨坤</v>
          </cell>
          <cell r="F288" t="str">
            <v>北科大附中</v>
          </cell>
        </row>
        <row r="289">
          <cell r="D289">
            <v>288</v>
          </cell>
          <cell r="E289" t="str">
            <v>姚舒泓</v>
          </cell>
          <cell r="F289" t="str">
            <v>北科大附中</v>
          </cell>
        </row>
        <row r="290">
          <cell r="D290">
            <v>289</v>
          </cell>
          <cell r="E290" t="str">
            <v>冯秭炫</v>
          </cell>
          <cell r="F290" t="str">
            <v>北科大附中</v>
          </cell>
        </row>
        <row r="291">
          <cell r="D291">
            <v>290</v>
          </cell>
          <cell r="E291" t="str">
            <v>马慕楠</v>
          </cell>
          <cell r="F291" t="str">
            <v>丰台五小</v>
          </cell>
        </row>
        <row r="292">
          <cell r="D292">
            <v>291</v>
          </cell>
          <cell r="E292" t="str">
            <v>胡登立</v>
          </cell>
          <cell r="F292" t="str">
            <v>丰台五小</v>
          </cell>
        </row>
        <row r="293">
          <cell r="D293">
            <v>292</v>
          </cell>
          <cell r="E293" t="str">
            <v>于  岳</v>
          </cell>
          <cell r="F293" t="str">
            <v>丰台五小</v>
          </cell>
        </row>
        <row r="294">
          <cell r="D294">
            <v>293</v>
          </cell>
          <cell r="E294" t="str">
            <v>樊恩瑞</v>
          </cell>
          <cell r="F294" t="str">
            <v>丰台五小</v>
          </cell>
        </row>
        <row r="295">
          <cell r="D295">
            <v>294</v>
          </cell>
          <cell r="E295" t="str">
            <v>江晨风</v>
          </cell>
          <cell r="F295" t="str">
            <v>丰台五小</v>
          </cell>
        </row>
        <row r="296">
          <cell r="D296">
            <v>295</v>
          </cell>
          <cell r="E296" t="str">
            <v>李涵乔</v>
          </cell>
          <cell r="F296" t="str">
            <v>丰台五小</v>
          </cell>
        </row>
        <row r="297">
          <cell r="D297">
            <v>296</v>
          </cell>
          <cell r="E297" t="str">
            <v>李鑫瑜</v>
          </cell>
          <cell r="F297" t="str">
            <v>丰台五小</v>
          </cell>
        </row>
        <row r="298">
          <cell r="D298">
            <v>297</v>
          </cell>
          <cell r="E298" t="str">
            <v>钟一翔</v>
          </cell>
          <cell r="F298" t="str">
            <v>角门小学</v>
          </cell>
        </row>
        <row r="299">
          <cell r="D299">
            <v>298</v>
          </cell>
          <cell r="E299" t="str">
            <v>陈德福</v>
          </cell>
          <cell r="F299" t="str">
            <v>角门小学</v>
          </cell>
        </row>
        <row r="300">
          <cell r="D300">
            <v>299</v>
          </cell>
          <cell r="E300" t="str">
            <v>赵  鑫</v>
          </cell>
          <cell r="F300" t="str">
            <v>角门小学</v>
          </cell>
        </row>
        <row r="301">
          <cell r="D301">
            <v>300</v>
          </cell>
          <cell r="E301" t="str">
            <v>李佳训</v>
          </cell>
          <cell r="F301" t="str">
            <v>角门小学</v>
          </cell>
        </row>
        <row r="302">
          <cell r="D302">
            <v>301</v>
          </cell>
          <cell r="E302" t="str">
            <v>刘鹭浔</v>
          </cell>
          <cell r="F302" t="str">
            <v>角门小学</v>
          </cell>
        </row>
        <row r="303">
          <cell r="D303">
            <v>302</v>
          </cell>
          <cell r="E303" t="str">
            <v>赵星越</v>
          </cell>
          <cell r="F303" t="str">
            <v>角门小学</v>
          </cell>
        </row>
        <row r="304">
          <cell r="D304">
            <v>303</v>
          </cell>
          <cell r="E304" t="str">
            <v>王一航</v>
          </cell>
          <cell r="F304" t="str">
            <v>角门小学</v>
          </cell>
        </row>
        <row r="305">
          <cell r="D305">
            <v>304</v>
          </cell>
          <cell r="E305" t="str">
            <v>徐  彤</v>
          </cell>
          <cell r="F305" t="str">
            <v>角门小学</v>
          </cell>
        </row>
        <row r="306">
          <cell r="D306">
            <v>305</v>
          </cell>
          <cell r="E306" t="str">
            <v>刘宇彤</v>
          </cell>
          <cell r="F306" t="str">
            <v>角门小学</v>
          </cell>
        </row>
        <row r="307">
          <cell r="D307">
            <v>306</v>
          </cell>
          <cell r="E307" t="str">
            <v>张欣悦</v>
          </cell>
          <cell r="F307" t="str">
            <v>角门小学</v>
          </cell>
        </row>
        <row r="308">
          <cell r="D308">
            <v>307</v>
          </cell>
          <cell r="E308" t="str">
            <v>王可心</v>
          </cell>
          <cell r="F308" t="str">
            <v>角门小学</v>
          </cell>
        </row>
        <row r="309">
          <cell r="D309">
            <v>308</v>
          </cell>
          <cell r="E309" t="str">
            <v>李宗祺</v>
          </cell>
          <cell r="F309" t="str">
            <v>角门小学</v>
          </cell>
        </row>
        <row r="310">
          <cell r="D310">
            <v>309</v>
          </cell>
          <cell r="E310" t="str">
            <v>于浩文</v>
          </cell>
          <cell r="F310" t="str">
            <v>长辛店七小</v>
          </cell>
        </row>
        <row r="311">
          <cell r="D311">
            <v>310</v>
          </cell>
          <cell r="E311" t="str">
            <v>李维维</v>
          </cell>
          <cell r="F311" t="str">
            <v>洋桥学校</v>
          </cell>
        </row>
        <row r="312">
          <cell r="D312">
            <v>311</v>
          </cell>
          <cell r="E312" t="str">
            <v>戚佳翔</v>
          </cell>
          <cell r="F312" t="str">
            <v>首经贸附小</v>
          </cell>
        </row>
        <row r="313">
          <cell r="D313">
            <v>312</v>
          </cell>
          <cell r="E313" t="str">
            <v>李崇奥</v>
          </cell>
          <cell r="F313" t="str">
            <v>首经贸附小</v>
          </cell>
        </row>
        <row r="314">
          <cell r="D314">
            <v>313</v>
          </cell>
          <cell r="E314" t="str">
            <v>朱誉龙</v>
          </cell>
          <cell r="F314" t="str">
            <v>首经贸附小</v>
          </cell>
        </row>
        <row r="315">
          <cell r="D315">
            <v>314</v>
          </cell>
          <cell r="E315" t="str">
            <v>刘泰博</v>
          </cell>
          <cell r="F315" t="str">
            <v>首经贸附小</v>
          </cell>
        </row>
        <row r="316">
          <cell r="D316">
            <v>315</v>
          </cell>
          <cell r="E316" t="str">
            <v>余铭杰</v>
          </cell>
          <cell r="F316" t="str">
            <v>首经贸附小</v>
          </cell>
        </row>
        <row r="317">
          <cell r="D317">
            <v>316</v>
          </cell>
          <cell r="E317" t="str">
            <v>马梓萌</v>
          </cell>
          <cell r="F317" t="str">
            <v>首经贸附小</v>
          </cell>
        </row>
        <row r="318">
          <cell r="D318">
            <v>317</v>
          </cell>
          <cell r="E318" t="str">
            <v>白若谋</v>
          </cell>
          <cell r="F318" t="str">
            <v>首经贸附小</v>
          </cell>
        </row>
        <row r="319">
          <cell r="D319">
            <v>318</v>
          </cell>
          <cell r="E319" t="str">
            <v>魏首庆</v>
          </cell>
          <cell r="F319" t="str">
            <v>首经贸附小</v>
          </cell>
        </row>
        <row r="320">
          <cell r="D320">
            <v>319</v>
          </cell>
          <cell r="E320" t="str">
            <v>张雅譞</v>
          </cell>
          <cell r="F320" t="str">
            <v>首经贸附小</v>
          </cell>
        </row>
        <row r="321">
          <cell r="D321">
            <v>320</v>
          </cell>
          <cell r="E321" t="str">
            <v>段可清</v>
          </cell>
          <cell r="F321" t="str">
            <v>首经贸附小</v>
          </cell>
        </row>
        <row r="322">
          <cell r="D322">
            <v>321</v>
          </cell>
          <cell r="E322" t="str">
            <v>王雪鑫</v>
          </cell>
          <cell r="F322" t="str">
            <v>首经贸附小</v>
          </cell>
        </row>
        <row r="323">
          <cell r="D323">
            <v>322</v>
          </cell>
          <cell r="E323" t="str">
            <v>黄林旭</v>
          </cell>
          <cell r="F323" t="str">
            <v>晓月苑小学</v>
          </cell>
        </row>
        <row r="324">
          <cell r="D324">
            <v>323</v>
          </cell>
          <cell r="E324" t="str">
            <v>张天齐</v>
          </cell>
          <cell r="F324" t="str">
            <v>晓月苑小学</v>
          </cell>
        </row>
        <row r="325">
          <cell r="D325">
            <v>324</v>
          </cell>
          <cell r="E325" t="str">
            <v>王艺涵</v>
          </cell>
          <cell r="F325" t="str">
            <v>晓月苑小学</v>
          </cell>
        </row>
        <row r="326">
          <cell r="D326">
            <v>325</v>
          </cell>
          <cell r="E326" t="str">
            <v>王文轩</v>
          </cell>
          <cell r="F326" t="str">
            <v>晓月苑小学</v>
          </cell>
        </row>
        <row r="327">
          <cell r="D327">
            <v>326</v>
          </cell>
          <cell r="E327" t="str">
            <v>丁鑫源</v>
          </cell>
          <cell r="F327" t="str">
            <v>十二附中实验</v>
          </cell>
        </row>
        <row r="328">
          <cell r="D328">
            <v>327</v>
          </cell>
          <cell r="E328" t="str">
            <v>姜宏宇</v>
          </cell>
          <cell r="F328" t="str">
            <v>东高地四小</v>
          </cell>
        </row>
        <row r="329">
          <cell r="D329">
            <v>328</v>
          </cell>
          <cell r="E329" t="str">
            <v>姜斯宇</v>
          </cell>
          <cell r="F329" t="str">
            <v>钱学森学校</v>
          </cell>
        </row>
        <row r="330">
          <cell r="D330">
            <v>329</v>
          </cell>
          <cell r="E330" t="str">
            <v>蒋宸宇</v>
          </cell>
          <cell r="F330" t="str">
            <v>师范附小</v>
          </cell>
        </row>
        <row r="331">
          <cell r="D331">
            <v>330</v>
          </cell>
          <cell r="E331" t="str">
            <v>兰昊明</v>
          </cell>
          <cell r="F331" t="str">
            <v>师范附小</v>
          </cell>
        </row>
        <row r="332">
          <cell r="D332">
            <v>331</v>
          </cell>
          <cell r="E332" t="str">
            <v>宋天浩</v>
          </cell>
          <cell r="F332" t="str">
            <v>师范附小</v>
          </cell>
        </row>
        <row r="333">
          <cell r="D333">
            <v>332</v>
          </cell>
          <cell r="E333" t="str">
            <v>马俊杰</v>
          </cell>
          <cell r="F333" t="str">
            <v>师范附小</v>
          </cell>
        </row>
        <row r="334">
          <cell r="D334">
            <v>333</v>
          </cell>
          <cell r="E334" t="str">
            <v>姜  栋</v>
          </cell>
          <cell r="F334" t="str">
            <v>师范附小</v>
          </cell>
        </row>
        <row r="335">
          <cell r="D335">
            <v>334</v>
          </cell>
          <cell r="E335" t="str">
            <v>宋欣月</v>
          </cell>
          <cell r="F335" t="str">
            <v>师范附小</v>
          </cell>
        </row>
        <row r="336">
          <cell r="D336">
            <v>335</v>
          </cell>
          <cell r="E336" t="str">
            <v>翟景怡</v>
          </cell>
          <cell r="F336" t="str">
            <v>师范附小</v>
          </cell>
        </row>
        <row r="337">
          <cell r="D337">
            <v>336</v>
          </cell>
          <cell r="E337" t="str">
            <v>武玲秀</v>
          </cell>
          <cell r="F337" t="str">
            <v>师范附小</v>
          </cell>
        </row>
        <row r="338">
          <cell r="D338">
            <v>337</v>
          </cell>
          <cell r="E338" t="str">
            <v>王海屹</v>
          </cell>
          <cell r="F338" t="str">
            <v>师范附小</v>
          </cell>
        </row>
        <row r="339">
          <cell r="D339">
            <v>338</v>
          </cell>
          <cell r="E339" t="str">
            <v>郝  运</v>
          </cell>
          <cell r="F339" t="str">
            <v>师范附小</v>
          </cell>
        </row>
        <row r="340">
          <cell r="D340">
            <v>339</v>
          </cell>
          <cell r="E340" t="str">
            <v>刘怡萱</v>
          </cell>
          <cell r="F340" t="str">
            <v>师范附小</v>
          </cell>
        </row>
        <row r="341">
          <cell r="D341">
            <v>340</v>
          </cell>
          <cell r="E341" t="str">
            <v>余  未</v>
          </cell>
          <cell r="F341" t="str">
            <v>师范附小</v>
          </cell>
        </row>
        <row r="342">
          <cell r="D342">
            <v>341</v>
          </cell>
          <cell r="E342" t="str">
            <v>李妍葶</v>
          </cell>
          <cell r="F342" t="str">
            <v>五里坨小学</v>
          </cell>
        </row>
        <row r="343">
          <cell r="D343">
            <v>342</v>
          </cell>
          <cell r="E343" t="str">
            <v>贺  彤</v>
          </cell>
          <cell r="F343" t="str">
            <v>五里坨小学</v>
          </cell>
        </row>
        <row r="344">
          <cell r="D344">
            <v>343</v>
          </cell>
          <cell r="E344" t="str">
            <v>王子夫</v>
          </cell>
          <cell r="F344" t="str">
            <v>北大附中石景山</v>
          </cell>
        </row>
        <row r="345">
          <cell r="D345">
            <v>344</v>
          </cell>
          <cell r="E345" t="str">
            <v>孟云天</v>
          </cell>
          <cell r="F345" t="str">
            <v>北大附中石景山</v>
          </cell>
        </row>
        <row r="346">
          <cell r="D346">
            <v>345</v>
          </cell>
          <cell r="E346" t="str">
            <v>张雨宸</v>
          </cell>
          <cell r="F346" t="str">
            <v>北大附中石景山</v>
          </cell>
        </row>
        <row r="347">
          <cell r="D347">
            <v>346</v>
          </cell>
          <cell r="E347" t="str">
            <v>耿舒展</v>
          </cell>
          <cell r="F347" t="str">
            <v>北大附中石景山</v>
          </cell>
        </row>
        <row r="348">
          <cell r="D348">
            <v>347</v>
          </cell>
          <cell r="E348" t="str">
            <v>王昱蘅</v>
          </cell>
          <cell r="F348" t="str">
            <v>北大附中石景山</v>
          </cell>
        </row>
        <row r="349">
          <cell r="D349">
            <v>348</v>
          </cell>
          <cell r="E349" t="str">
            <v>顾昊东</v>
          </cell>
          <cell r="F349" t="str">
            <v>北大附中石景山</v>
          </cell>
        </row>
        <row r="350">
          <cell r="D350">
            <v>349</v>
          </cell>
          <cell r="E350" t="str">
            <v>张玥萱</v>
          </cell>
          <cell r="F350" t="str">
            <v>北大附中石景山</v>
          </cell>
        </row>
        <row r="351">
          <cell r="D351">
            <v>350</v>
          </cell>
          <cell r="E351" t="str">
            <v>刘谦益</v>
          </cell>
          <cell r="F351" t="str">
            <v>北大附中石景山</v>
          </cell>
        </row>
        <row r="352">
          <cell r="D352">
            <v>351</v>
          </cell>
          <cell r="E352" t="str">
            <v>冯允熙</v>
          </cell>
          <cell r="F352" t="str">
            <v>北大附中石景山</v>
          </cell>
        </row>
        <row r="353">
          <cell r="D353">
            <v>352</v>
          </cell>
          <cell r="E353" t="str">
            <v>何心怡</v>
          </cell>
          <cell r="F353" t="str">
            <v>北大附中石景山</v>
          </cell>
        </row>
        <row r="354">
          <cell r="D354">
            <v>353</v>
          </cell>
          <cell r="E354" t="str">
            <v>刘金恩</v>
          </cell>
          <cell r="F354" t="str">
            <v>北大附中石景山</v>
          </cell>
        </row>
        <row r="355">
          <cell r="D355">
            <v>354</v>
          </cell>
          <cell r="E355" t="str">
            <v>刘金慈</v>
          </cell>
          <cell r="F355" t="str">
            <v>北大附中石景山</v>
          </cell>
        </row>
        <row r="356">
          <cell r="D356">
            <v>355</v>
          </cell>
          <cell r="E356" t="str">
            <v>姜  静</v>
          </cell>
          <cell r="F356" t="str">
            <v>北大附中石景山</v>
          </cell>
        </row>
        <row r="357">
          <cell r="D357">
            <v>356</v>
          </cell>
          <cell r="E357" t="str">
            <v>康  睿</v>
          </cell>
          <cell r="F357" t="str">
            <v>北大附中石景山</v>
          </cell>
        </row>
        <row r="358">
          <cell r="D358">
            <v>357</v>
          </cell>
          <cell r="E358" t="str">
            <v>靳  一</v>
          </cell>
          <cell r="F358" t="str">
            <v>北大附中石景山</v>
          </cell>
        </row>
        <row r="359">
          <cell r="D359">
            <v>358</v>
          </cell>
          <cell r="E359" t="str">
            <v>龚洪昊</v>
          </cell>
          <cell r="F359" t="str">
            <v>台湖镇中心</v>
          </cell>
        </row>
        <row r="360">
          <cell r="D360">
            <v>359</v>
          </cell>
          <cell r="E360" t="str">
            <v>张  亳</v>
          </cell>
          <cell r="F360" t="str">
            <v>台湖镇中心</v>
          </cell>
        </row>
        <row r="361">
          <cell r="D361">
            <v>360</v>
          </cell>
          <cell r="E361" t="str">
            <v>焦百川</v>
          </cell>
          <cell r="F361" t="str">
            <v>台湖镇中心</v>
          </cell>
        </row>
        <row r="362">
          <cell r="D362">
            <v>361</v>
          </cell>
          <cell r="E362" t="str">
            <v>商宇航</v>
          </cell>
          <cell r="F362" t="str">
            <v>台湖镇中心</v>
          </cell>
        </row>
        <row r="363">
          <cell r="D363">
            <v>362</v>
          </cell>
          <cell r="E363" t="str">
            <v>刘冬伟</v>
          </cell>
          <cell r="F363" t="str">
            <v>台湖镇中心</v>
          </cell>
        </row>
        <row r="364">
          <cell r="D364">
            <v>363</v>
          </cell>
          <cell r="E364" t="str">
            <v>谢家润</v>
          </cell>
          <cell r="F364" t="str">
            <v>台湖镇中心</v>
          </cell>
        </row>
        <row r="365">
          <cell r="D365">
            <v>364</v>
          </cell>
          <cell r="E365" t="str">
            <v>于梦洋</v>
          </cell>
          <cell r="F365" t="str">
            <v>台湖镇中心</v>
          </cell>
        </row>
        <row r="366">
          <cell r="D366">
            <v>365</v>
          </cell>
          <cell r="E366" t="str">
            <v>张梓涵</v>
          </cell>
          <cell r="F366" t="str">
            <v>台湖镇中心</v>
          </cell>
        </row>
        <row r="367">
          <cell r="D367">
            <v>366</v>
          </cell>
          <cell r="E367" t="str">
            <v>王思彤</v>
          </cell>
          <cell r="F367" t="str">
            <v>台湖镇中心</v>
          </cell>
        </row>
        <row r="368">
          <cell r="D368">
            <v>367</v>
          </cell>
          <cell r="E368" t="str">
            <v>李思雨</v>
          </cell>
          <cell r="F368" t="str">
            <v>台湖镇中心</v>
          </cell>
        </row>
        <row r="369">
          <cell r="D369">
            <v>368</v>
          </cell>
          <cell r="E369" t="str">
            <v>王方全</v>
          </cell>
          <cell r="F369" t="str">
            <v xml:space="preserve">马头小学    </v>
          </cell>
        </row>
        <row r="370">
          <cell r="D370">
            <v>369</v>
          </cell>
          <cell r="E370" t="str">
            <v>徐  崇</v>
          </cell>
          <cell r="F370" t="str">
            <v xml:space="preserve">马头小学    </v>
          </cell>
        </row>
        <row r="371">
          <cell r="D371">
            <v>370</v>
          </cell>
          <cell r="E371" t="str">
            <v>张东凯</v>
          </cell>
          <cell r="F371" t="str">
            <v xml:space="preserve">马头小学    </v>
          </cell>
        </row>
        <row r="372">
          <cell r="D372">
            <v>371</v>
          </cell>
          <cell r="E372" t="str">
            <v>马天宇</v>
          </cell>
          <cell r="F372" t="str">
            <v xml:space="preserve">马头小学    </v>
          </cell>
        </row>
        <row r="373">
          <cell r="D373">
            <v>372</v>
          </cell>
          <cell r="E373" t="str">
            <v>王一诺</v>
          </cell>
          <cell r="F373" t="str">
            <v xml:space="preserve">马头小学    </v>
          </cell>
        </row>
        <row r="374">
          <cell r="D374">
            <v>373</v>
          </cell>
          <cell r="E374" t="str">
            <v>徐玺萌</v>
          </cell>
          <cell r="F374" t="str">
            <v xml:space="preserve">马头小学    </v>
          </cell>
        </row>
        <row r="375">
          <cell r="D375">
            <v>374</v>
          </cell>
          <cell r="E375" t="str">
            <v>任美慧</v>
          </cell>
          <cell r="F375" t="str">
            <v xml:space="preserve">马头小学    </v>
          </cell>
        </row>
        <row r="376">
          <cell r="D376">
            <v>375</v>
          </cell>
          <cell r="E376" t="str">
            <v>金梦杨</v>
          </cell>
          <cell r="F376" t="str">
            <v xml:space="preserve">马头小学    </v>
          </cell>
        </row>
        <row r="377">
          <cell r="D377">
            <v>376</v>
          </cell>
          <cell r="E377" t="str">
            <v>朱嘉琪</v>
          </cell>
          <cell r="F377" t="str">
            <v xml:space="preserve">马头小学    </v>
          </cell>
        </row>
        <row r="378">
          <cell r="D378">
            <v>377</v>
          </cell>
          <cell r="E378" t="str">
            <v>毛语萍</v>
          </cell>
          <cell r="F378" t="str">
            <v xml:space="preserve">马头小学    </v>
          </cell>
        </row>
        <row r="379">
          <cell r="D379">
            <v>378</v>
          </cell>
          <cell r="E379" t="str">
            <v>高君琰</v>
          </cell>
          <cell r="F379" t="str">
            <v xml:space="preserve">马头小学    </v>
          </cell>
        </row>
        <row r="380">
          <cell r="D380">
            <v>379</v>
          </cell>
          <cell r="E380" t="str">
            <v>刘佳薪</v>
          </cell>
          <cell r="F380" t="str">
            <v xml:space="preserve">马头小学    </v>
          </cell>
        </row>
        <row r="381">
          <cell r="D381">
            <v>380</v>
          </cell>
          <cell r="E381" t="str">
            <v>张耀宇</v>
          </cell>
          <cell r="F381" t="str">
            <v>新城职业</v>
          </cell>
        </row>
        <row r="382">
          <cell r="D382">
            <v>381</v>
          </cell>
          <cell r="E382" t="str">
            <v>杜  飞</v>
          </cell>
          <cell r="F382" t="str">
            <v>新城职业</v>
          </cell>
        </row>
        <row r="383">
          <cell r="D383">
            <v>382</v>
          </cell>
          <cell r="E383" t="str">
            <v>韩朝阳</v>
          </cell>
          <cell r="F383" t="str">
            <v>新城职业</v>
          </cell>
        </row>
        <row r="384">
          <cell r="D384">
            <v>383</v>
          </cell>
          <cell r="E384" t="str">
            <v>刘旭东</v>
          </cell>
          <cell r="F384" t="str">
            <v>新城职业</v>
          </cell>
        </row>
        <row r="385">
          <cell r="D385">
            <v>384</v>
          </cell>
          <cell r="E385" t="str">
            <v>李涵远</v>
          </cell>
          <cell r="F385" t="str">
            <v>新城职业</v>
          </cell>
        </row>
        <row r="386">
          <cell r="D386">
            <v>385</v>
          </cell>
          <cell r="E386" t="str">
            <v>张殿雄</v>
          </cell>
          <cell r="F386" t="str">
            <v>新城职业</v>
          </cell>
        </row>
        <row r="387">
          <cell r="D387">
            <v>386</v>
          </cell>
          <cell r="E387" t="str">
            <v>李  研</v>
          </cell>
          <cell r="F387" t="str">
            <v>新城职业</v>
          </cell>
        </row>
        <row r="388">
          <cell r="D388">
            <v>387</v>
          </cell>
          <cell r="E388" t="str">
            <v>张  慧</v>
          </cell>
          <cell r="F388" t="str">
            <v>新城职业</v>
          </cell>
        </row>
        <row r="389">
          <cell r="D389">
            <v>388</v>
          </cell>
          <cell r="E389" t="str">
            <v>王  妍</v>
          </cell>
          <cell r="F389" t="str">
            <v>新城职业</v>
          </cell>
        </row>
        <row r="390">
          <cell r="D390">
            <v>389</v>
          </cell>
          <cell r="E390" t="str">
            <v>刘  欣</v>
          </cell>
          <cell r="F390" t="str">
            <v>新城职业</v>
          </cell>
        </row>
        <row r="391">
          <cell r="D391">
            <v>390</v>
          </cell>
          <cell r="E391" t="str">
            <v>王佳瑶</v>
          </cell>
          <cell r="F391" t="str">
            <v>新城职业</v>
          </cell>
        </row>
        <row r="392">
          <cell r="D392">
            <v>391</v>
          </cell>
          <cell r="E392" t="str">
            <v>柯子怡</v>
          </cell>
          <cell r="F392" t="str">
            <v>新城职业</v>
          </cell>
        </row>
        <row r="393">
          <cell r="D393">
            <v>392</v>
          </cell>
          <cell r="E393" t="str">
            <v>苏泽宇</v>
          </cell>
          <cell r="F393" t="str">
            <v>次渠中学</v>
          </cell>
        </row>
        <row r="394">
          <cell r="D394">
            <v>393</v>
          </cell>
          <cell r="E394" t="str">
            <v>张羽飞</v>
          </cell>
          <cell r="F394" t="str">
            <v>次渠中学</v>
          </cell>
        </row>
        <row r="395">
          <cell r="D395">
            <v>394</v>
          </cell>
          <cell r="E395" t="str">
            <v>杨子萱</v>
          </cell>
          <cell r="F395" t="str">
            <v>次渠中学</v>
          </cell>
        </row>
        <row r="396">
          <cell r="D396">
            <v>395</v>
          </cell>
          <cell r="E396" t="str">
            <v>孙文博</v>
          </cell>
          <cell r="F396" t="str">
            <v>次渠中学</v>
          </cell>
        </row>
        <row r="397">
          <cell r="D397">
            <v>396</v>
          </cell>
          <cell r="E397" t="str">
            <v>郝粟裕</v>
          </cell>
          <cell r="F397" t="str">
            <v>次渠中学</v>
          </cell>
        </row>
        <row r="398">
          <cell r="D398">
            <v>397</v>
          </cell>
          <cell r="E398" t="str">
            <v>郝文强</v>
          </cell>
          <cell r="F398" t="str">
            <v>次渠中学</v>
          </cell>
        </row>
        <row r="399">
          <cell r="D399">
            <v>398</v>
          </cell>
          <cell r="E399" t="str">
            <v>崔  彭</v>
          </cell>
          <cell r="F399" t="str">
            <v>次渠中学</v>
          </cell>
        </row>
        <row r="400">
          <cell r="D400">
            <v>399</v>
          </cell>
          <cell r="E400" t="str">
            <v xml:space="preserve">谢文熙 </v>
          </cell>
          <cell r="F400" t="str">
            <v>次渠中学</v>
          </cell>
        </row>
        <row r="401">
          <cell r="D401">
            <v>400</v>
          </cell>
          <cell r="E401" t="str">
            <v>王  原</v>
          </cell>
          <cell r="F401" t="str">
            <v>次渠中学</v>
          </cell>
        </row>
        <row r="402">
          <cell r="D402">
            <v>401</v>
          </cell>
          <cell r="E402" t="str">
            <v>田富金</v>
          </cell>
          <cell r="F402" t="str">
            <v>次渠中学</v>
          </cell>
        </row>
        <row r="403">
          <cell r="D403">
            <v>402</v>
          </cell>
          <cell r="E403" t="str">
            <v>庞笑赢</v>
          </cell>
          <cell r="F403" t="str">
            <v>次渠中学</v>
          </cell>
        </row>
        <row r="404">
          <cell r="D404">
            <v>403</v>
          </cell>
          <cell r="E404" t="str">
            <v>赵淑娟</v>
          </cell>
          <cell r="F404" t="str">
            <v>次渠中学</v>
          </cell>
        </row>
        <row r="405">
          <cell r="D405">
            <v>404</v>
          </cell>
          <cell r="E405" t="str">
            <v>佟铁鑫</v>
          </cell>
          <cell r="F405" t="str">
            <v xml:space="preserve">杨镇二中   </v>
          </cell>
        </row>
        <row r="406">
          <cell r="D406">
            <v>405</v>
          </cell>
          <cell r="E406" t="str">
            <v>高嘉辉</v>
          </cell>
          <cell r="F406" t="str">
            <v xml:space="preserve">杨镇二中   </v>
          </cell>
        </row>
        <row r="407">
          <cell r="D407">
            <v>406</v>
          </cell>
          <cell r="E407" t="str">
            <v>彭新杰</v>
          </cell>
          <cell r="F407" t="str">
            <v xml:space="preserve">杨镇二中   </v>
          </cell>
        </row>
        <row r="408">
          <cell r="D408">
            <v>407</v>
          </cell>
          <cell r="E408" t="str">
            <v>姚  南</v>
          </cell>
          <cell r="F408" t="str">
            <v xml:space="preserve">杨镇二中   </v>
          </cell>
        </row>
        <row r="409">
          <cell r="D409">
            <v>408</v>
          </cell>
          <cell r="E409" t="str">
            <v>高  硕</v>
          </cell>
          <cell r="F409" t="str">
            <v xml:space="preserve">杨镇二中   </v>
          </cell>
        </row>
        <row r="410">
          <cell r="D410">
            <v>409</v>
          </cell>
          <cell r="E410" t="str">
            <v>朱佳鑫</v>
          </cell>
          <cell r="F410" t="str">
            <v xml:space="preserve">杨镇二中   </v>
          </cell>
        </row>
        <row r="411">
          <cell r="D411">
            <v>410</v>
          </cell>
          <cell r="E411" t="str">
            <v>苏靖贻</v>
          </cell>
          <cell r="F411" t="str">
            <v xml:space="preserve">杨镇二中   </v>
          </cell>
        </row>
        <row r="412">
          <cell r="D412">
            <v>411</v>
          </cell>
          <cell r="E412" t="str">
            <v>佟  博</v>
          </cell>
          <cell r="F412" t="str">
            <v xml:space="preserve">杨镇二中   </v>
          </cell>
        </row>
        <row r="413">
          <cell r="D413">
            <v>412</v>
          </cell>
          <cell r="E413" t="str">
            <v>陈  芃</v>
          </cell>
          <cell r="F413" t="str">
            <v xml:space="preserve">杨镇二中   </v>
          </cell>
        </row>
        <row r="414">
          <cell r="D414">
            <v>413</v>
          </cell>
          <cell r="E414" t="str">
            <v>乔雨虹</v>
          </cell>
          <cell r="F414" t="str">
            <v xml:space="preserve">杨镇二中   </v>
          </cell>
        </row>
        <row r="415">
          <cell r="D415">
            <v>414</v>
          </cell>
          <cell r="E415" t="str">
            <v>王浩月</v>
          </cell>
          <cell r="F415" t="str">
            <v xml:space="preserve">杨镇二中   </v>
          </cell>
        </row>
        <row r="416">
          <cell r="D416">
            <v>415</v>
          </cell>
          <cell r="E416" t="str">
            <v>高禹涵</v>
          </cell>
          <cell r="F416" t="str">
            <v xml:space="preserve">杨镇二中   </v>
          </cell>
        </row>
        <row r="417">
          <cell r="D417">
            <v>416</v>
          </cell>
          <cell r="E417" t="str">
            <v>艾则麦提.艾合买提</v>
          </cell>
          <cell r="F417" t="str">
            <v xml:space="preserve">杨镇一中   </v>
          </cell>
        </row>
        <row r="418">
          <cell r="D418">
            <v>417</v>
          </cell>
          <cell r="E418" t="str">
            <v>木热迪力.木合塔尔</v>
          </cell>
          <cell r="F418" t="str">
            <v xml:space="preserve">杨镇一中   </v>
          </cell>
        </row>
        <row r="419">
          <cell r="D419">
            <v>418</v>
          </cell>
          <cell r="E419" t="str">
            <v>亚尔穆海麦提.图尔迪</v>
          </cell>
          <cell r="F419" t="str">
            <v xml:space="preserve">杨镇一中   </v>
          </cell>
        </row>
        <row r="420">
          <cell r="D420">
            <v>419</v>
          </cell>
          <cell r="E420" t="str">
            <v>孟  想</v>
          </cell>
          <cell r="F420" t="str">
            <v xml:space="preserve">杨镇一中   </v>
          </cell>
        </row>
        <row r="421">
          <cell r="D421">
            <v>420</v>
          </cell>
          <cell r="E421" t="str">
            <v>马一鸣</v>
          </cell>
          <cell r="F421" t="str">
            <v xml:space="preserve">杨镇一中   </v>
          </cell>
        </row>
        <row r="422">
          <cell r="D422">
            <v>421</v>
          </cell>
          <cell r="E422" t="str">
            <v>努尔艾力.麦麦提艾力</v>
          </cell>
          <cell r="F422" t="str">
            <v xml:space="preserve">杨镇一中   </v>
          </cell>
        </row>
        <row r="423">
          <cell r="D423">
            <v>422</v>
          </cell>
          <cell r="E423" t="str">
            <v>李晓研</v>
          </cell>
          <cell r="F423" t="str">
            <v xml:space="preserve">杨镇一中   </v>
          </cell>
        </row>
        <row r="424">
          <cell r="D424">
            <v>423</v>
          </cell>
          <cell r="E424" t="str">
            <v>刘子怡</v>
          </cell>
          <cell r="F424" t="str">
            <v xml:space="preserve">杨镇一中   </v>
          </cell>
        </row>
        <row r="425">
          <cell r="D425">
            <v>424</v>
          </cell>
          <cell r="E425" t="str">
            <v>果  然</v>
          </cell>
          <cell r="F425" t="str">
            <v xml:space="preserve">杨镇一中   </v>
          </cell>
        </row>
        <row r="426">
          <cell r="D426">
            <v>425</v>
          </cell>
          <cell r="E426" t="str">
            <v>刘紫叶</v>
          </cell>
          <cell r="F426" t="str">
            <v xml:space="preserve">杨镇一中   </v>
          </cell>
        </row>
        <row r="427">
          <cell r="D427">
            <v>426</v>
          </cell>
          <cell r="E427" t="str">
            <v>王  源</v>
          </cell>
          <cell r="F427" t="str">
            <v xml:space="preserve">杨镇一中   </v>
          </cell>
        </row>
        <row r="428">
          <cell r="D428">
            <v>427</v>
          </cell>
          <cell r="E428" t="str">
            <v>高婷屹</v>
          </cell>
          <cell r="F428" t="str">
            <v xml:space="preserve">杨镇一中   </v>
          </cell>
        </row>
        <row r="429">
          <cell r="D429">
            <v>428</v>
          </cell>
          <cell r="E429" t="str">
            <v>张子浩</v>
          </cell>
          <cell r="F429" t="str">
            <v>回龙观中心</v>
          </cell>
        </row>
        <row r="430">
          <cell r="D430">
            <v>429</v>
          </cell>
          <cell r="E430" t="str">
            <v>刘筱阳</v>
          </cell>
          <cell r="F430" t="str">
            <v>回龙观中心</v>
          </cell>
        </row>
        <row r="431">
          <cell r="D431">
            <v>430</v>
          </cell>
          <cell r="E431" t="str">
            <v>王一凡</v>
          </cell>
          <cell r="F431" t="str">
            <v>回龙观中心</v>
          </cell>
        </row>
        <row r="432">
          <cell r="D432">
            <v>431</v>
          </cell>
          <cell r="E432" t="str">
            <v>黄薪铭</v>
          </cell>
          <cell r="F432" t="str">
            <v>回龙观中心</v>
          </cell>
        </row>
        <row r="433">
          <cell r="D433">
            <v>432</v>
          </cell>
          <cell r="E433" t="str">
            <v>李天睿</v>
          </cell>
          <cell r="F433" t="str">
            <v>回龙观中心</v>
          </cell>
        </row>
        <row r="434">
          <cell r="D434">
            <v>433</v>
          </cell>
          <cell r="E434" t="str">
            <v>王子涵</v>
          </cell>
          <cell r="F434" t="str">
            <v>回龙观中心</v>
          </cell>
        </row>
        <row r="435">
          <cell r="D435">
            <v>434</v>
          </cell>
          <cell r="E435" t="str">
            <v>史皓宇</v>
          </cell>
          <cell r="F435" t="str">
            <v>回龙观中心</v>
          </cell>
        </row>
        <row r="436">
          <cell r="D436">
            <v>435</v>
          </cell>
          <cell r="E436" t="str">
            <v>范馨玥</v>
          </cell>
          <cell r="F436" t="str">
            <v>回龙观中心</v>
          </cell>
        </row>
        <row r="437">
          <cell r="D437">
            <v>436</v>
          </cell>
          <cell r="E437" t="str">
            <v>刘天琪</v>
          </cell>
          <cell r="F437" t="str">
            <v>回龙观中心</v>
          </cell>
        </row>
        <row r="438">
          <cell r="D438">
            <v>437</v>
          </cell>
          <cell r="E438" t="str">
            <v>齐奕茗</v>
          </cell>
          <cell r="F438" t="str">
            <v>回龙观中心</v>
          </cell>
        </row>
        <row r="439">
          <cell r="D439">
            <v>438</v>
          </cell>
          <cell r="E439" t="str">
            <v>高思睿</v>
          </cell>
          <cell r="F439" t="str">
            <v>回龙观中心</v>
          </cell>
        </row>
        <row r="440">
          <cell r="D440">
            <v>439</v>
          </cell>
          <cell r="E440" t="str">
            <v>朱子墨</v>
          </cell>
          <cell r="F440" t="str">
            <v>回龙观中心</v>
          </cell>
        </row>
        <row r="441">
          <cell r="D441">
            <v>440</v>
          </cell>
          <cell r="E441" t="str">
            <v>李禹岐</v>
          </cell>
          <cell r="F441" t="str">
            <v>中关村外国语</v>
          </cell>
        </row>
        <row r="442">
          <cell r="D442">
            <v>441</v>
          </cell>
          <cell r="E442" t="str">
            <v>袁朗烁</v>
          </cell>
          <cell r="F442" t="str">
            <v>中关村外国语</v>
          </cell>
        </row>
        <row r="443">
          <cell r="D443">
            <v>442</v>
          </cell>
          <cell r="E443" t="str">
            <v>毕  晟</v>
          </cell>
          <cell r="F443" t="str">
            <v>中关村外国语</v>
          </cell>
        </row>
        <row r="444">
          <cell r="D444">
            <v>443</v>
          </cell>
          <cell r="E444" t="str">
            <v>鹿峻赫</v>
          </cell>
          <cell r="F444" t="str">
            <v>中关村外国语</v>
          </cell>
        </row>
        <row r="445">
          <cell r="D445">
            <v>444</v>
          </cell>
          <cell r="E445" t="str">
            <v>石子赫</v>
          </cell>
          <cell r="F445" t="str">
            <v>中关村外国语</v>
          </cell>
        </row>
        <row r="446">
          <cell r="D446">
            <v>445</v>
          </cell>
          <cell r="E446" t="str">
            <v>谈鹤璇</v>
          </cell>
          <cell r="F446" t="str">
            <v>中关村外国语</v>
          </cell>
        </row>
        <row r="447">
          <cell r="D447">
            <v>446</v>
          </cell>
          <cell r="E447" t="str">
            <v>刘心橙</v>
          </cell>
          <cell r="F447" t="str">
            <v>中关村外国语</v>
          </cell>
        </row>
        <row r="448">
          <cell r="D448">
            <v>447</v>
          </cell>
          <cell r="E448" t="str">
            <v>靳恩熙</v>
          </cell>
          <cell r="F448" t="str">
            <v>中关村外国语</v>
          </cell>
        </row>
        <row r="449">
          <cell r="D449">
            <v>448</v>
          </cell>
          <cell r="E449" t="str">
            <v>卞语菲</v>
          </cell>
          <cell r="F449" t="str">
            <v>中关村外国语</v>
          </cell>
        </row>
        <row r="450">
          <cell r="D450">
            <v>449</v>
          </cell>
          <cell r="E450" t="str">
            <v>卞语涵</v>
          </cell>
          <cell r="F450" t="str">
            <v>中关村外国语</v>
          </cell>
        </row>
        <row r="451">
          <cell r="D451">
            <v>450</v>
          </cell>
          <cell r="E451" t="str">
            <v>张静茹</v>
          </cell>
          <cell r="F451" t="str">
            <v>中关村外国语</v>
          </cell>
        </row>
        <row r="452">
          <cell r="D452">
            <v>451</v>
          </cell>
          <cell r="E452" t="str">
            <v>明雨馨</v>
          </cell>
          <cell r="F452" t="str">
            <v>中关村外国语</v>
          </cell>
        </row>
        <row r="453">
          <cell r="D453">
            <v>452</v>
          </cell>
          <cell r="E453" t="str">
            <v>刘芯妤</v>
          </cell>
          <cell r="F453" t="str">
            <v>人大附经开</v>
          </cell>
        </row>
        <row r="454">
          <cell r="D454">
            <v>453</v>
          </cell>
          <cell r="E454" t="str">
            <v>张钰琳</v>
          </cell>
          <cell r="F454" t="str">
            <v>人大附经开</v>
          </cell>
        </row>
        <row r="455">
          <cell r="D455">
            <v>454</v>
          </cell>
          <cell r="E455" t="str">
            <v>康馨悦</v>
          </cell>
          <cell r="F455" t="str">
            <v>人大附经开</v>
          </cell>
        </row>
        <row r="456">
          <cell r="D456">
            <v>455</v>
          </cell>
          <cell r="E456" t="str">
            <v>欧阳玉芙蓉</v>
          </cell>
          <cell r="F456" t="str">
            <v>人大附经开</v>
          </cell>
        </row>
        <row r="457">
          <cell r="D457">
            <v>456</v>
          </cell>
          <cell r="E457" t="str">
            <v>肖逸昕</v>
          </cell>
          <cell r="F457" t="str">
            <v>人大附经开</v>
          </cell>
        </row>
        <row r="458">
          <cell r="D458">
            <v>457</v>
          </cell>
          <cell r="E458" t="str">
            <v>魏子翔</v>
          </cell>
          <cell r="F458" t="str">
            <v>首师附大兴</v>
          </cell>
        </row>
        <row r="459">
          <cell r="D459">
            <v>458</v>
          </cell>
          <cell r="E459" t="str">
            <v>刘明昊</v>
          </cell>
          <cell r="F459" t="str">
            <v>首师附大兴</v>
          </cell>
        </row>
        <row r="460">
          <cell r="D460">
            <v>459</v>
          </cell>
          <cell r="E460" t="str">
            <v>罗天佑</v>
          </cell>
          <cell r="F460" t="str">
            <v>首师附大兴</v>
          </cell>
        </row>
        <row r="461">
          <cell r="D461">
            <v>460</v>
          </cell>
          <cell r="E461" t="str">
            <v>舒梓为</v>
          </cell>
          <cell r="F461" t="str">
            <v>首师附大兴</v>
          </cell>
        </row>
        <row r="462">
          <cell r="D462">
            <v>461</v>
          </cell>
          <cell r="E462" t="str">
            <v>吴翊弘</v>
          </cell>
          <cell r="F462" t="str">
            <v>首师附大兴</v>
          </cell>
        </row>
        <row r="463">
          <cell r="D463">
            <v>462</v>
          </cell>
          <cell r="E463" t="str">
            <v>蒋天磊</v>
          </cell>
          <cell r="F463" t="str">
            <v>首师附大兴</v>
          </cell>
        </row>
        <row r="464">
          <cell r="D464">
            <v>463</v>
          </cell>
          <cell r="E464" t="str">
            <v>杨舒欣</v>
          </cell>
          <cell r="F464" t="str">
            <v>首师附大兴</v>
          </cell>
        </row>
        <row r="465">
          <cell r="D465">
            <v>464</v>
          </cell>
          <cell r="E465" t="str">
            <v>付绘菡</v>
          </cell>
          <cell r="F465" t="str">
            <v>首师附大兴</v>
          </cell>
        </row>
        <row r="466">
          <cell r="D466">
            <v>465</v>
          </cell>
          <cell r="E466" t="str">
            <v>谭欣仪</v>
          </cell>
          <cell r="F466" t="str">
            <v>首师附大兴</v>
          </cell>
        </row>
        <row r="467">
          <cell r="D467">
            <v>466</v>
          </cell>
          <cell r="E467" t="str">
            <v>张枕溪</v>
          </cell>
          <cell r="F467" t="str">
            <v>首师附大兴</v>
          </cell>
        </row>
        <row r="468">
          <cell r="D468">
            <v>467</v>
          </cell>
          <cell r="E468" t="str">
            <v>张清音</v>
          </cell>
          <cell r="F468" t="str">
            <v>首师附大兴</v>
          </cell>
        </row>
        <row r="469">
          <cell r="D469">
            <v>468</v>
          </cell>
          <cell r="E469" t="str">
            <v>周景怡</v>
          </cell>
          <cell r="F469" t="str">
            <v>首师附大兴</v>
          </cell>
        </row>
        <row r="470">
          <cell r="D470">
            <v>469</v>
          </cell>
          <cell r="E470" t="str">
            <v>李政起</v>
          </cell>
          <cell r="F470" t="str">
            <v>中教实验</v>
          </cell>
        </row>
        <row r="471">
          <cell r="D471">
            <v>470</v>
          </cell>
          <cell r="E471" t="str">
            <v>杨渤绍</v>
          </cell>
          <cell r="F471" t="str">
            <v>中教实验</v>
          </cell>
        </row>
        <row r="472">
          <cell r="D472">
            <v>471</v>
          </cell>
          <cell r="E472" t="str">
            <v>刘孟恩</v>
          </cell>
          <cell r="F472" t="str">
            <v>中教实验</v>
          </cell>
        </row>
        <row r="473">
          <cell r="D473">
            <v>472</v>
          </cell>
          <cell r="E473" t="str">
            <v>龚梓涵</v>
          </cell>
          <cell r="F473" t="str">
            <v>中教实验</v>
          </cell>
        </row>
        <row r="474">
          <cell r="D474">
            <v>473</v>
          </cell>
          <cell r="E474" t="str">
            <v>赵  振</v>
          </cell>
          <cell r="F474" t="str">
            <v>中教实验</v>
          </cell>
        </row>
        <row r="475">
          <cell r="D475">
            <v>474</v>
          </cell>
          <cell r="E475" t="str">
            <v>张天乐</v>
          </cell>
          <cell r="F475" t="str">
            <v>中教实验</v>
          </cell>
        </row>
        <row r="476">
          <cell r="D476">
            <v>475</v>
          </cell>
          <cell r="E476" t="str">
            <v>周宇涵</v>
          </cell>
          <cell r="F476" t="str">
            <v>中教实验</v>
          </cell>
        </row>
        <row r="477">
          <cell r="D477">
            <v>476</v>
          </cell>
          <cell r="E477" t="str">
            <v>于清格</v>
          </cell>
          <cell r="F477" t="str">
            <v>中教实验</v>
          </cell>
        </row>
        <row r="478">
          <cell r="D478">
            <v>477</v>
          </cell>
          <cell r="E478" t="str">
            <v>马葛百慧</v>
          </cell>
          <cell r="F478" t="str">
            <v>中教实验</v>
          </cell>
        </row>
        <row r="479">
          <cell r="D479">
            <v>478</v>
          </cell>
          <cell r="E479" t="str">
            <v>李成蕊</v>
          </cell>
          <cell r="F479" t="str">
            <v>中教实验</v>
          </cell>
        </row>
        <row r="480">
          <cell r="D480">
            <v>479</v>
          </cell>
          <cell r="E480" t="str">
            <v>赵越冉</v>
          </cell>
          <cell r="F480" t="str">
            <v>怀柔六小</v>
          </cell>
        </row>
        <row r="481">
          <cell r="D481">
            <v>480</v>
          </cell>
          <cell r="E481" t="str">
            <v>杜宇航</v>
          </cell>
          <cell r="F481" t="str">
            <v>怀柔六小</v>
          </cell>
        </row>
        <row r="482">
          <cell r="D482">
            <v>481</v>
          </cell>
          <cell r="E482" t="str">
            <v>丁胜男</v>
          </cell>
          <cell r="F482" t="str">
            <v>怀柔六小</v>
          </cell>
        </row>
        <row r="483">
          <cell r="D483">
            <v>482</v>
          </cell>
          <cell r="E483" t="str">
            <v>苏圣洁</v>
          </cell>
          <cell r="F483" t="str">
            <v>怀柔六小</v>
          </cell>
        </row>
        <row r="484">
          <cell r="D484">
            <v>483</v>
          </cell>
          <cell r="E484" t="str">
            <v>于  龙</v>
          </cell>
          <cell r="F484" t="str">
            <v>怀柔六小</v>
          </cell>
        </row>
        <row r="485">
          <cell r="D485">
            <v>484</v>
          </cell>
          <cell r="E485" t="str">
            <v>田恒森</v>
          </cell>
          <cell r="F485" t="str">
            <v>怀柔六小</v>
          </cell>
        </row>
        <row r="486">
          <cell r="D486">
            <v>485</v>
          </cell>
          <cell r="E486" t="str">
            <v>申葰轩</v>
          </cell>
          <cell r="F486" t="str">
            <v>怀柔六小</v>
          </cell>
        </row>
        <row r="487">
          <cell r="D487">
            <v>486</v>
          </cell>
          <cell r="E487" t="str">
            <v>梁宸毓</v>
          </cell>
          <cell r="F487" t="str">
            <v>怀柔六小</v>
          </cell>
        </row>
        <row r="488">
          <cell r="D488">
            <v>487</v>
          </cell>
          <cell r="E488" t="str">
            <v>贾若颖</v>
          </cell>
          <cell r="F488" t="str">
            <v>怀柔六小</v>
          </cell>
        </row>
        <row r="489">
          <cell r="D489">
            <v>488</v>
          </cell>
          <cell r="E489" t="str">
            <v>李梓萌</v>
          </cell>
          <cell r="F489" t="str">
            <v>怀柔六小</v>
          </cell>
        </row>
        <row r="490">
          <cell r="D490">
            <v>489</v>
          </cell>
          <cell r="E490" t="str">
            <v>张开鑫</v>
          </cell>
          <cell r="F490" t="str">
            <v>怀柔六小</v>
          </cell>
        </row>
        <row r="491">
          <cell r="D491">
            <v>490</v>
          </cell>
          <cell r="E491" t="str">
            <v>张芳鑫</v>
          </cell>
          <cell r="F491" t="str">
            <v>怀柔六小</v>
          </cell>
        </row>
        <row r="492">
          <cell r="D492">
            <v>491</v>
          </cell>
          <cell r="E492" t="str">
            <v>常海洋</v>
          </cell>
          <cell r="F492" t="str">
            <v>杨宋镇中心</v>
          </cell>
        </row>
        <row r="493">
          <cell r="D493">
            <v>492</v>
          </cell>
          <cell r="E493" t="str">
            <v>于鸿鑫</v>
          </cell>
          <cell r="F493" t="str">
            <v>杨宋镇中心</v>
          </cell>
        </row>
        <row r="494">
          <cell r="D494">
            <v>493</v>
          </cell>
          <cell r="E494" t="str">
            <v>张浩男</v>
          </cell>
          <cell r="F494" t="str">
            <v>杨宋镇中心</v>
          </cell>
        </row>
        <row r="495">
          <cell r="D495">
            <v>494</v>
          </cell>
          <cell r="E495" t="str">
            <v>穆雨晨</v>
          </cell>
          <cell r="F495" t="str">
            <v>杨宋镇中心</v>
          </cell>
        </row>
        <row r="496">
          <cell r="D496">
            <v>495</v>
          </cell>
          <cell r="E496" t="str">
            <v>欧阳靖瑶</v>
          </cell>
          <cell r="F496" t="str">
            <v>杨宋镇中心</v>
          </cell>
        </row>
        <row r="497">
          <cell r="D497">
            <v>496</v>
          </cell>
          <cell r="E497" t="str">
            <v>孙  阳</v>
          </cell>
          <cell r="F497" t="str">
            <v>杨宋镇中心</v>
          </cell>
        </row>
        <row r="498">
          <cell r="D498">
            <v>497</v>
          </cell>
          <cell r="E498" t="str">
            <v>张静宜</v>
          </cell>
          <cell r="F498" t="str">
            <v>杨宋镇中心</v>
          </cell>
        </row>
        <row r="499">
          <cell r="D499">
            <v>498</v>
          </cell>
          <cell r="E499" t="str">
            <v>马紫宸</v>
          </cell>
          <cell r="F499" t="str">
            <v>杨宋镇中心</v>
          </cell>
        </row>
        <row r="500">
          <cell r="D500">
            <v>499</v>
          </cell>
          <cell r="E500" t="str">
            <v>张宇桐</v>
          </cell>
          <cell r="F500" t="str">
            <v>杨宋镇中心</v>
          </cell>
        </row>
        <row r="501">
          <cell r="D501">
            <v>500</v>
          </cell>
          <cell r="E501" t="str">
            <v>武溪桐</v>
          </cell>
          <cell r="F501" t="str">
            <v>杨宋镇中心</v>
          </cell>
        </row>
        <row r="502">
          <cell r="D502">
            <v>501</v>
          </cell>
          <cell r="E502" t="str">
            <v>任紫钰</v>
          </cell>
          <cell r="F502" t="str">
            <v>杨宋镇中心</v>
          </cell>
        </row>
        <row r="503">
          <cell r="D503">
            <v>502</v>
          </cell>
          <cell r="E503" t="str">
            <v>王旭杨</v>
          </cell>
          <cell r="F503" t="str">
            <v>杨宋镇中心</v>
          </cell>
        </row>
        <row r="504">
          <cell r="D504">
            <v>503</v>
          </cell>
          <cell r="E504" t="str">
            <v>计梦溪</v>
          </cell>
          <cell r="F504" t="str">
            <v>实验附小</v>
          </cell>
        </row>
        <row r="505">
          <cell r="D505">
            <v>504</v>
          </cell>
          <cell r="E505" t="str">
            <v>刘馨晨</v>
          </cell>
          <cell r="F505" t="str">
            <v>实验附小</v>
          </cell>
        </row>
        <row r="506">
          <cell r="D506">
            <v>505</v>
          </cell>
          <cell r="E506" t="str">
            <v>刘若雪</v>
          </cell>
          <cell r="F506" t="str">
            <v>实验附小</v>
          </cell>
        </row>
        <row r="507">
          <cell r="D507">
            <v>506</v>
          </cell>
          <cell r="E507" t="str">
            <v>王宜宁</v>
          </cell>
          <cell r="F507" t="str">
            <v>实验附小</v>
          </cell>
        </row>
        <row r="508">
          <cell r="D508">
            <v>507</v>
          </cell>
          <cell r="E508" t="str">
            <v>高建凯</v>
          </cell>
          <cell r="F508" t="str">
            <v>实验附小</v>
          </cell>
        </row>
        <row r="509">
          <cell r="D509">
            <v>508</v>
          </cell>
          <cell r="E509" t="str">
            <v>高宇轩</v>
          </cell>
          <cell r="F509" t="str">
            <v>实验附小</v>
          </cell>
        </row>
        <row r="510">
          <cell r="D510">
            <v>509</v>
          </cell>
          <cell r="E510" t="str">
            <v>王惠祎</v>
          </cell>
          <cell r="F510" t="str">
            <v>大兴庄</v>
          </cell>
        </row>
        <row r="511">
          <cell r="D511">
            <v>510</v>
          </cell>
          <cell r="E511" t="str">
            <v>张楚涵</v>
          </cell>
          <cell r="F511" t="str">
            <v>大兴庄</v>
          </cell>
        </row>
        <row r="512">
          <cell r="D512">
            <v>511</v>
          </cell>
          <cell r="E512" t="str">
            <v>杨茸秒</v>
          </cell>
          <cell r="F512" t="str">
            <v>大兴庄</v>
          </cell>
        </row>
        <row r="513">
          <cell r="D513">
            <v>512</v>
          </cell>
          <cell r="E513" t="str">
            <v>武佳鹤</v>
          </cell>
          <cell r="F513" t="str">
            <v>平谷一小</v>
          </cell>
        </row>
        <row r="514">
          <cell r="D514">
            <v>513</v>
          </cell>
          <cell r="E514" t="str">
            <v>肖琳茜</v>
          </cell>
          <cell r="F514" t="str">
            <v>平谷一小</v>
          </cell>
        </row>
        <row r="515">
          <cell r="D515">
            <v>514</v>
          </cell>
          <cell r="E515" t="str">
            <v>何智博</v>
          </cell>
          <cell r="F515" t="str">
            <v>平谷一小</v>
          </cell>
        </row>
        <row r="516">
          <cell r="D516">
            <v>515</v>
          </cell>
          <cell r="E516" t="str">
            <v>王肖俊</v>
          </cell>
          <cell r="F516" t="str">
            <v>平谷一小</v>
          </cell>
        </row>
        <row r="517">
          <cell r="D517">
            <v>516</v>
          </cell>
          <cell r="E517" t="str">
            <v>牟茵泽</v>
          </cell>
          <cell r="F517" t="str">
            <v xml:space="preserve">八中京西附小 </v>
          </cell>
        </row>
        <row r="518">
          <cell r="D518">
            <v>517</v>
          </cell>
          <cell r="E518" t="str">
            <v>张凯芃</v>
          </cell>
          <cell r="F518" t="str">
            <v xml:space="preserve">八中京西附小 </v>
          </cell>
        </row>
        <row r="519">
          <cell r="D519">
            <v>518</v>
          </cell>
          <cell r="E519" t="str">
            <v>郭庆泽</v>
          </cell>
          <cell r="F519" t="str">
            <v xml:space="preserve">八中京西附小 </v>
          </cell>
        </row>
        <row r="520">
          <cell r="D520">
            <v>519</v>
          </cell>
          <cell r="E520" t="str">
            <v>魏子杰</v>
          </cell>
          <cell r="F520" t="str">
            <v xml:space="preserve">八中京西附小 </v>
          </cell>
        </row>
        <row r="521">
          <cell r="D521">
            <v>520</v>
          </cell>
          <cell r="E521" t="str">
            <v>崔鸣格</v>
          </cell>
          <cell r="F521" t="str">
            <v xml:space="preserve">八中京西附小 </v>
          </cell>
        </row>
        <row r="522">
          <cell r="D522">
            <v>521</v>
          </cell>
          <cell r="E522" t="str">
            <v>杨玉峰</v>
          </cell>
          <cell r="F522" t="str">
            <v xml:space="preserve">八中京西附小 </v>
          </cell>
        </row>
        <row r="523">
          <cell r="D523">
            <v>522</v>
          </cell>
          <cell r="E523" t="str">
            <v>聂馨怡</v>
          </cell>
          <cell r="F523" t="str">
            <v xml:space="preserve">八中京西附小 </v>
          </cell>
        </row>
        <row r="524">
          <cell r="D524">
            <v>523</v>
          </cell>
          <cell r="E524" t="str">
            <v>李时雨</v>
          </cell>
          <cell r="F524" t="str">
            <v xml:space="preserve">八中京西附小 </v>
          </cell>
        </row>
        <row r="525">
          <cell r="D525">
            <v>524</v>
          </cell>
          <cell r="E525" t="str">
            <v>谢骐澳</v>
          </cell>
          <cell r="F525" t="str">
            <v xml:space="preserve">八中京西附小 </v>
          </cell>
        </row>
        <row r="526">
          <cell r="D526">
            <v>525</v>
          </cell>
          <cell r="E526" t="str">
            <v>刘恩淇</v>
          </cell>
          <cell r="F526" t="str">
            <v xml:space="preserve">八中京西附小 </v>
          </cell>
        </row>
        <row r="527">
          <cell r="D527">
            <v>526</v>
          </cell>
          <cell r="E527" t="str">
            <v>卢芊默</v>
          </cell>
          <cell r="F527" t="str">
            <v xml:space="preserve">八中京西附小 </v>
          </cell>
        </row>
        <row r="528">
          <cell r="D528">
            <v>527</v>
          </cell>
          <cell r="E528" t="str">
            <v>苏子涵</v>
          </cell>
          <cell r="F528" t="str">
            <v xml:space="preserve">八中京西附小 </v>
          </cell>
        </row>
        <row r="529">
          <cell r="D529">
            <v>528</v>
          </cell>
          <cell r="E529" t="str">
            <v>孙  钰</v>
          </cell>
          <cell r="F529" t="str">
            <v>八中永定实验</v>
          </cell>
        </row>
        <row r="530">
          <cell r="D530">
            <v>529</v>
          </cell>
          <cell r="E530" t="str">
            <v>田振宏</v>
          </cell>
          <cell r="F530" t="str">
            <v>八中永定实验</v>
          </cell>
        </row>
        <row r="531">
          <cell r="D531">
            <v>530</v>
          </cell>
          <cell r="E531" t="str">
            <v>孙晓熙</v>
          </cell>
          <cell r="F531" t="str">
            <v>八中永定实验</v>
          </cell>
        </row>
        <row r="532">
          <cell r="D532">
            <v>531</v>
          </cell>
          <cell r="E532" t="str">
            <v>胡梓萌</v>
          </cell>
          <cell r="F532" t="str">
            <v>三家店小学</v>
          </cell>
        </row>
        <row r="533">
          <cell r="D533">
            <v>532</v>
          </cell>
          <cell r="E533" t="str">
            <v>郭子杰</v>
          </cell>
          <cell r="F533" t="str">
            <v>王平中学</v>
          </cell>
        </row>
        <row r="534">
          <cell r="D534">
            <v>533</v>
          </cell>
          <cell r="E534" t="str">
            <v>祝小川</v>
          </cell>
          <cell r="F534" t="str">
            <v>王平中学</v>
          </cell>
        </row>
        <row r="535">
          <cell r="D535">
            <v>534</v>
          </cell>
          <cell r="E535" t="str">
            <v>靳昊楠</v>
          </cell>
          <cell r="F535" t="str">
            <v>王平中学</v>
          </cell>
        </row>
        <row r="536">
          <cell r="D536">
            <v>535</v>
          </cell>
          <cell r="E536" t="str">
            <v>袁少云</v>
          </cell>
          <cell r="F536" t="str">
            <v>王平中学</v>
          </cell>
        </row>
        <row r="537">
          <cell r="D537">
            <v>536</v>
          </cell>
          <cell r="E537" t="str">
            <v>程  正</v>
          </cell>
          <cell r="F537" t="str">
            <v>王平中学</v>
          </cell>
        </row>
        <row r="538">
          <cell r="D538">
            <v>537</v>
          </cell>
          <cell r="E538" t="str">
            <v>杨鑫雨</v>
          </cell>
          <cell r="F538" t="str">
            <v>王平中学</v>
          </cell>
        </row>
        <row r="539">
          <cell r="D539">
            <v>538</v>
          </cell>
          <cell r="E539" t="str">
            <v>李天赐</v>
          </cell>
          <cell r="F539" t="str">
            <v>王平中学</v>
          </cell>
        </row>
        <row r="540">
          <cell r="D540">
            <v>539</v>
          </cell>
          <cell r="E540" t="str">
            <v>郭  雨</v>
          </cell>
          <cell r="F540" t="str">
            <v>王平中学</v>
          </cell>
        </row>
        <row r="541">
          <cell r="D541">
            <v>540</v>
          </cell>
          <cell r="E541" t="str">
            <v>刘昕宇</v>
          </cell>
          <cell r="F541" t="str">
            <v>王平中学</v>
          </cell>
        </row>
        <row r="542">
          <cell r="D542">
            <v>541</v>
          </cell>
          <cell r="E542" t="str">
            <v>邓  欢</v>
          </cell>
          <cell r="F542" t="str">
            <v>王平中学</v>
          </cell>
        </row>
        <row r="543">
          <cell r="D543">
            <v>542</v>
          </cell>
          <cell r="E543" t="str">
            <v>霍  莹</v>
          </cell>
          <cell r="F543" t="str">
            <v>王平中学</v>
          </cell>
        </row>
        <row r="544">
          <cell r="D544">
            <v>543</v>
          </cell>
          <cell r="E544" t="str">
            <v>孔晓婷</v>
          </cell>
          <cell r="F544" t="str">
            <v>王平中学</v>
          </cell>
        </row>
        <row r="545">
          <cell r="D545">
            <v>544</v>
          </cell>
          <cell r="E545" t="str">
            <v>邵梦蝶</v>
          </cell>
          <cell r="F545" t="str">
            <v>王平中学</v>
          </cell>
        </row>
        <row r="546">
          <cell r="D546">
            <v>545</v>
          </cell>
          <cell r="E546" t="str">
            <v>于孟湉</v>
          </cell>
          <cell r="F546" t="str">
            <v>王平中学</v>
          </cell>
        </row>
        <row r="547">
          <cell r="D547">
            <v>546</v>
          </cell>
          <cell r="E547" t="str">
            <v>李柘霆</v>
          </cell>
          <cell r="F547" t="str">
            <v>大峪二小</v>
          </cell>
        </row>
        <row r="548">
          <cell r="D548">
            <v>547</v>
          </cell>
          <cell r="E548" t="str">
            <v>李倪可</v>
          </cell>
          <cell r="F548" t="str">
            <v>实验二小永定分校</v>
          </cell>
        </row>
        <row r="549">
          <cell r="D549">
            <v>548</v>
          </cell>
          <cell r="E549" t="str">
            <v>蔡铭轩</v>
          </cell>
          <cell r="F549" t="str">
            <v xml:space="preserve">向阳小学 </v>
          </cell>
        </row>
        <row r="550">
          <cell r="D550">
            <v>549</v>
          </cell>
          <cell r="E550" t="str">
            <v>余安弘州</v>
          </cell>
          <cell r="F550" t="str">
            <v xml:space="preserve">向阳小学 </v>
          </cell>
        </row>
        <row r="551">
          <cell r="D551">
            <v>550</v>
          </cell>
          <cell r="E551" t="str">
            <v>任  楷</v>
          </cell>
          <cell r="F551" t="str">
            <v xml:space="preserve">向阳小学 </v>
          </cell>
        </row>
        <row r="552">
          <cell r="D552">
            <v>551</v>
          </cell>
          <cell r="E552" t="str">
            <v>刘俊豪</v>
          </cell>
          <cell r="F552" t="str">
            <v xml:space="preserve">向阳小学 </v>
          </cell>
        </row>
        <row r="553">
          <cell r="D553">
            <v>552</v>
          </cell>
          <cell r="E553" t="str">
            <v>刘昀睿</v>
          </cell>
          <cell r="F553" t="str">
            <v xml:space="preserve">向阳小学 </v>
          </cell>
        </row>
        <row r="554">
          <cell r="D554">
            <v>553</v>
          </cell>
          <cell r="E554" t="str">
            <v>刘雨涵</v>
          </cell>
          <cell r="F554" t="str">
            <v xml:space="preserve">向阳小学 </v>
          </cell>
        </row>
        <row r="555">
          <cell r="D555">
            <v>554</v>
          </cell>
          <cell r="E555" t="str">
            <v>刘昊纹</v>
          </cell>
          <cell r="F555" t="str">
            <v xml:space="preserve">向阳小学 </v>
          </cell>
        </row>
        <row r="556">
          <cell r="D556">
            <v>555</v>
          </cell>
          <cell r="E556" t="str">
            <v>莘芮迪</v>
          </cell>
          <cell r="F556" t="str">
            <v xml:space="preserve">向阳小学 </v>
          </cell>
        </row>
        <row r="557">
          <cell r="D557">
            <v>556</v>
          </cell>
          <cell r="E557" t="str">
            <v>郑钰祺</v>
          </cell>
          <cell r="F557" t="str">
            <v xml:space="preserve">向阳小学 </v>
          </cell>
        </row>
        <row r="558">
          <cell r="D558">
            <v>557</v>
          </cell>
          <cell r="E558" t="str">
            <v>刘佳祈</v>
          </cell>
          <cell r="F558" t="str">
            <v xml:space="preserve">向阳小学 </v>
          </cell>
        </row>
        <row r="559">
          <cell r="D559">
            <v>558</v>
          </cell>
          <cell r="E559" t="str">
            <v>王一涵</v>
          </cell>
          <cell r="F559" t="str">
            <v xml:space="preserve">向阳小学 </v>
          </cell>
        </row>
        <row r="560">
          <cell r="D560">
            <v>559</v>
          </cell>
          <cell r="E560" t="str">
            <v>段蕴恒</v>
          </cell>
          <cell r="F560" t="str">
            <v xml:space="preserve">向阳小学 </v>
          </cell>
        </row>
        <row r="561">
          <cell r="D561">
            <v>560</v>
          </cell>
          <cell r="E561" t="str">
            <v>王辰安</v>
          </cell>
          <cell r="F561" t="str">
            <v>密云三小</v>
          </cell>
        </row>
        <row r="562">
          <cell r="D562">
            <v>561</v>
          </cell>
          <cell r="E562" t="str">
            <v>蔡晨晖</v>
          </cell>
          <cell r="F562" t="str">
            <v>密云三小</v>
          </cell>
        </row>
        <row r="563">
          <cell r="D563">
            <v>562</v>
          </cell>
          <cell r="E563" t="str">
            <v>张嘉霖</v>
          </cell>
          <cell r="F563" t="str">
            <v>密云三小</v>
          </cell>
        </row>
        <row r="564">
          <cell r="D564">
            <v>563</v>
          </cell>
          <cell r="E564" t="str">
            <v>翟  克</v>
          </cell>
          <cell r="F564" t="str">
            <v>密云三小</v>
          </cell>
        </row>
        <row r="565">
          <cell r="D565">
            <v>564</v>
          </cell>
          <cell r="E565" t="str">
            <v>李昕润</v>
          </cell>
          <cell r="F565" t="str">
            <v>密云三小</v>
          </cell>
        </row>
        <row r="566">
          <cell r="D566">
            <v>565</v>
          </cell>
          <cell r="E566" t="str">
            <v xml:space="preserve">孙境怡 </v>
          </cell>
          <cell r="F566" t="str">
            <v>密云三小</v>
          </cell>
        </row>
        <row r="567">
          <cell r="D567">
            <v>566</v>
          </cell>
          <cell r="E567" t="str">
            <v>刘珈语</v>
          </cell>
          <cell r="F567" t="str">
            <v>密云三小</v>
          </cell>
        </row>
        <row r="568">
          <cell r="D568">
            <v>567</v>
          </cell>
          <cell r="E568" t="str">
            <v>姜  萌</v>
          </cell>
          <cell r="F568" t="str">
            <v>密云三小</v>
          </cell>
        </row>
        <row r="569">
          <cell r="D569">
            <v>568</v>
          </cell>
          <cell r="E569" t="str">
            <v>孙  好</v>
          </cell>
          <cell r="F569" t="str">
            <v>密云三小</v>
          </cell>
        </row>
        <row r="570">
          <cell r="D570">
            <v>569</v>
          </cell>
          <cell r="E570" t="str">
            <v>李梓君</v>
          </cell>
          <cell r="F570" t="str">
            <v>京师实验</v>
          </cell>
        </row>
        <row r="571">
          <cell r="D571">
            <v>570</v>
          </cell>
          <cell r="E571" t="str">
            <v>赵雾晴</v>
          </cell>
          <cell r="F571" t="str">
            <v>京师实验</v>
          </cell>
        </row>
        <row r="572">
          <cell r="D572">
            <v>571</v>
          </cell>
          <cell r="E572" t="str">
            <v>孙梓杨</v>
          </cell>
          <cell r="F572" t="str">
            <v>纪家庙</v>
          </cell>
        </row>
        <row r="573">
          <cell r="D573">
            <v>572</v>
          </cell>
          <cell r="E573" t="str">
            <v>陈宇铖</v>
          </cell>
          <cell r="F573" t="str">
            <v>纪家庙</v>
          </cell>
        </row>
        <row r="574">
          <cell r="D574">
            <v>573</v>
          </cell>
          <cell r="E574" t="str">
            <v>陈禄升</v>
          </cell>
          <cell r="F574" t="str">
            <v>纪家庙</v>
          </cell>
        </row>
        <row r="575">
          <cell r="D575">
            <v>574</v>
          </cell>
          <cell r="E575" t="str">
            <v>马浩宇</v>
          </cell>
          <cell r="F575" t="str">
            <v>纪家庙</v>
          </cell>
        </row>
        <row r="576">
          <cell r="D576">
            <v>575</v>
          </cell>
          <cell r="E576" t="str">
            <v>秦永安</v>
          </cell>
          <cell r="F576" t="str">
            <v>纪家庙</v>
          </cell>
        </row>
        <row r="577">
          <cell r="D577">
            <v>576</v>
          </cell>
          <cell r="E577" t="str">
            <v>董宸希</v>
          </cell>
          <cell r="F577" t="str">
            <v>纪家庙</v>
          </cell>
        </row>
        <row r="578">
          <cell r="D578">
            <v>577</v>
          </cell>
          <cell r="E578" t="str">
            <v>付宇轩</v>
          </cell>
          <cell r="F578" t="str">
            <v>纪家庙</v>
          </cell>
        </row>
        <row r="579">
          <cell r="D579">
            <v>578</v>
          </cell>
          <cell r="E579" t="str">
            <v>任泓宇</v>
          </cell>
          <cell r="F579" t="str">
            <v>纪家庙</v>
          </cell>
        </row>
        <row r="580">
          <cell r="D580">
            <v>579</v>
          </cell>
          <cell r="E580" t="str">
            <v>王梓涵</v>
          </cell>
          <cell r="F580" t="str">
            <v>纪家庙</v>
          </cell>
        </row>
        <row r="581">
          <cell r="D581">
            <v>580</v>
          </cell>
          <cell r="E581" t="str">
            <v>曾优甜</v>
          </cell>
          <cell r="F581" t="str">
            <v>纪家庙</v>
          </cell>
        </row>
        <row r="582">
          <cell r="D582">
            <v>581</v>
          </cell>
          <cell r="E582" t="str">
            <v>杨思琪</v>
          </cell>
          <cell r="F582" t="str">
            <v>纪家庙</v>
          </cell>
        </row>
        <row r="583">
          <cell r="D583">
            <v>582</v>
          </cell>
          <cell r="E583" t="str">
            <v>周欣怡</v>
          </cell>
          <cell r="F583" t="str">
            <v>纪家庙</v>
          </cell>
        </row>
        <row r="584">
          <cell r="D584">
            <v>583</v>
          </cell>
          <cell r="E584" t="str">
            <v>韩傲敦格日乐</v>
          </cell>
          <cell r="F584" t="str">
            <v>五一小学</v>
          </cell>
        </row>
      </sheetData>
      <sheetData sheetId="7">
        <row r="2">
          <cell r="B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6.xml"/><Relationship Id="rId21" Type="http://schemas.openxmlformats.org/officeDocument/2006/relationships/ctrlProp" Target="../ctrlProps/ctrlProp81.xml"/><Relationship Id="rId42" Type="http://schemas.openxmlformats.org/officeDocument/2006/relationships/ctrlProp" Target="../ctrlProps/ctrlProp102.xml"/><Relationship Id="rId47" Type="http://schemas.openxmlformats.org/officeDocument/2006/relationships/ctrlProp" Target="../ctrlProps/ctrlProp107.xml"/><Relationship Id="rId63" Type="http://schemas.openxmlformats.org/officeDocument/2006/relationships/ctrlProp" Target="../ctrlProps/ctrlProp123.xml"/><Relationship Id="rId68" Type="http://schemas.openxmlformats.org/officeDocument/2006/relationships/ctrlProp" Target="../ctrlProps/ctrlProp128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6.xml"/><Relationship Id="rId29" Type="http://schemas.openxmlformats.org/officeDocument/2006/relationships/ctrlProp" Target="../ctrlProps/ctrlProp89.xml"/><Relationship Id="rId11" Type="http://schemas.openxmlformats.org/officeDocument/2006/relationships/ctrlProp" Target="../ctrlProps/ctrlProp71.xml"/><Relationship Id="rId24" Type="http://schemas.openxmlformats.org/officeDocument/2006/relationships/ctrlProp" Target="../ctrlProps/ctrlProp84.xml"/><Relationship Id="rId32" Type="http://schemas.openxmlformats.org/officeDocument/2006/relationships/ctrlProp" Target="../ctrlProps/ctrlProp92.xml"/><Relationship Id="rId37" Type="http://schemas.openxmlformats.org/officeDocument/2006/relationships/ctrlProp" Target="../ctrlProps/ctrlProp97.xml"/><Relationship Id="rId40" Type="http://schemas.openxmlformats.org/officeDocument/2006/relationships/ctrlProp" Target="../ctrlProps/ctrlProp100.xml"/><Relationship Id="rId45" Type="http://schemas.openxmlformats.org/officeDocument/2006/relationships/ctrlProp" Target="../ctrlProps/ctrlProp105.xml"/><Relationship Id="rId53" Type="http://schemas.openxmlformats.org/officeDocument/2006/relationships/ctrlProp" Target="../ctrlProps/ctrlProp113.xml"/><Relationship Id="rId58" Type="http://schemas.openxmlformats.org/officeDocument/2006/relationships/ctrlProp" Target="../ctrlProps/ctrlProp118.xml"/><Relationship Id="rId66" Type="http://schemas.openxmlformats.org/officeDocument/2006/relationships/ctrlProp" Target="../ctrlProps/ctrlProp126.xml"/><Relationship Id="rId74" Type="http://schemas.openxmlformats.org/officeDocument/2006/relationships/ctrlProp" Target="../ctrlProps/ctrlProp134.xml"/><Relationship Id="rId5" Type="http://schemas.openxmlformats.org/officeDocument/2006/relationships/ctrlProp" Target="../ctrlProps/ctrlProp65.xml"/><Relationship Id="rId61" Type="http://schemas.openxmlformats.org/officeDocument/2006/relationships/ctrlProp" Target="../ctrlProps/ctrlProp121.xml"/><Relationship Id="rId19" Type="http://schemas.openxmlformats.org/officeDocument/2006/relationships/ctrlProp" Target="../ctrlProps/ctrlProp79.xml"/><Relationship Id="rId14" Type="http://schemas.openxmlformats.org/officeDocument/2006/relationships/ctrlProp" Target="../ctrlProps/ctrlProp74.xml"/><Relationship Id="rId22" Type="http://schemas.openxmlformats.org/officeDocument/2006/relationships/ctrlProp" Target="../ctrlProps/ctrlProp82.xml"/><Relationship Id="rId27" Type="http://schemas.openxmlformats.org/officeDocument/2006/relationships/ctrlProp" Target="../ctrlProps/ctrlProp87.xml"/><Relationship Id="rId30" Type="http://schemas.openxmlformats.org/officeDocument/2006/relationships/ctrlProp" Target="../ctrlProps/ctrlProp90.xml"/><Relationship Id="rId35" Type="http://schemas.openxmlformats.org/officeDocument/2006/relationships/ctrlProp" Target="../ctrlProps/ctrlProp95.xml"/><Relationship Id="rId43" Type="http://schemas.openxmlformats.org/officeDocument/2006/relationships/ctrlProp" Target="../ctrlProps/ctrlProp103.xml"/><Relationship Id="rId48" Type="http://schemas.openxmlformats.org/officeDocument/2006/relationships/ctrlProp" Target="../ctrlProps/ctrlProp108.xml"/><Relationship Id="rId56" Type="http://schemas.openxmlformats.org/officeDocument/2006/relationships/ctrlProp" Target="../ctrlProps/ctrlProp116.xml"/><Relationship Id="rId64" Type="http://schemas.openxmlformats.org/officeDocument/2006/relationships/ctrlProp" Target="../ctrlProps/ctrlProp124.xml"/><Relationship Id="rId69" Type="http://schemas.openxmlformats.org/officeDocument/2006/relationships/ctrlProp" Target="../ctrlProps/ctrlProp129.xml"/><Relationship Id="rId8" Type="http://schemas.openxmlformats.org/officeDocument/2006/relationships/ctrlProp" Target="../ctrlProps/ctrlProp68.xml"/><Relationship Id="rId51" Type="http://schemas.openxmlformats.org/officeDocument/2006/relationships/ctrlProp" Target="../ctrlProps/ctrlProp111.xml"/><Relationship Id="rId72" Type="http://schemas.openxmlformats.org/officeDocument/2006/relationships/ctrlProp" Target="../ctrlProps/ctrlProp132.xml"/><Relationship Id="rId3" Type="http://schemas.openxmlformats.org/officeDocument/2006/relationships/ctrlProp" Target="../ctrlProps/ctrlProp63.xml"/><Relationship Id="rId12" Type="http://schemas.openxmlformats.org/officeDocument/2006/relationships/ctrlProp" Target="../ctrlProps/ctrlProp72.xml"/><Relationship Id="rId17" Type="http://schemas.openxmlformats.org/officeDocument/2006/relationships/ctrlProp" Target="../ctrlProps/ctrlProp77.xml"/><Relationship Id="rId25" Type="http://schemas.openxmlformats.org/officeDocument/2006/relationships/ctrlProp" Target="../ctrlProps/ctrlProp85.xml"/><Relationship Id="rId33" Type="http://schemas.openxmlformats.org/officeDocument/2006/relationships/ctrlProp" Target="../ctrlProps/ctrlProp93.xml"/><Relationship Id="rId38" Type="http://schemas.openxmlformats.org/officeDocument/2006/relationships/ctrlProp" Target="../ctrlProps/ctrlProp98.xml"/><Relationship Id="rId46" Type="http://schemas.openxmlformats.org/officeDocument/2006/relationships/ctrlProp" Target="../ctrlProps/ctrlProp106.xml"/><Relationship Id="rId59" Type="http://schemas.openxmlformats.org/officeDocument/2006/relationships/ctrlProp" Target="../ctrlProps/ctrlProp119.xml"/><Relationship Id="rId67" Type="http://schemas.openxmlformats.org/officeDocument/2006/relationships/ctrlProp" Target="../ctrlProps/ctrlProp127.xml"/><Relationship Id="rId20" Type="http://schemas.openxmlformats.org/officeDocument/2006/relationships/ctrlProp" Target="../ctrlProps/ctrlProp80.xml"/><Relationship Id="rId41" Type="http://schemas.openxmlformats.org/officeDocument/2006/relationships/ctrlProp" Target="../ctrlProps/ctrlProp101.xml"/><Relationship Id="rId54" Type="http://schemas.openxmlformats.org/officeDocument/2006/relationships/ctrlProp" Target="../ctrlProps/ctrlProp114.xml"/><Relationship Id="rId62" Type="http://schemas.openxmlformats.org/officeDocument/2006/relationships/ctrlProp" Target="../ctrlProps/ctrlProp122.xml"/><Relationship Id="rId70" Type="http://schemas.openxmlformats.org/officeDocument/2006/relationships/ctrlProp" Target="../ctrlProps/ctrlProp13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6.xml"/><Relationship Id="rId15" Type="http://schemas.openxmlformats.org/officeDocument/2006/relationships/ctrlProp" Target="../ctrlProps/ctrlProp75.xml"/><Relationship Id="rId23" Type="http://schemas.openxmlformats.org/officeDocument/2006/relationships/ctrlProp" Target="../ctrlProps/ctrlProp83.xml"/><Relationship Id="rId28" Type="http://schemas.openxmlformats.org/officeDocument/2006/relationships/ctrlProp" Target="../ctrlProps/ctrlProp88.xml"/><Relationship Id="rId36" Type="http://schemas.openxmlformats.org/officeDocument/2006/relationships/ctrlProp" Target="../ctrlProps/ctrlProp96.xml"/><Relationship Id="rId49" Type="http://schemas.openxmlformats.org/officeDocument/2006/relationships/ctrlProp" Target="../ctrlProps/ctrlProp109.xml"/><Relationship Id="rId57" Type="http://schemas.openxmlformats.org/officeDocument/2006/relationships/ctrlProp" Target="../ctrlProps/ctrlProp117.xml"/><Relationship Id="rId10" Type="http://schemas.openxmlformats.org/officeDocument/2006/relationships/ctrlProp" Target="../ctrlProps/ctrlProp70.xml"/><Relationship Id="rId31" Type="http://schemas.openxmlformats.org/officeDocument/2006/relationships/ctrlProp" Target="../ctrlProps/ctrlProp91.xml"/><Relationship Id="rId44" Type="http://schemas.openxmlformats.org/officeDocument/2006/relationships/ctrlProp" Target="../ctrlProps/ctrlProp104.xml"/><Relationship Id="rId52" Type="http://schemas.openxmlformats.org/officeDocument/2006/relationships/ctrlProp" Target="../ctrlProps/ctrlProp112.xml"/><Relationship Id="rId60" Type="http://schemas.openxmlformats.org/officeDocument/2006/relationships/ctrlProp" Target="../ctrlProps/ctrlProp120.xml"/><Relationship Id="rId65" Type="http://schemas.openxmlformats.org/officeDocument/2006/relationships/ctrlProp" Target="../ctrlProps/ctrlProp125.xml"/><Relationship Id="rId73" Type="http://schemas.openxmlformats.org/officeDocument/2006/relationships/ctrlProp" Target="../ctrlProps/ctrlProp133.xml"/><Relationship Id="rId4" Type="http://schemas.openxmlformats.org/officeDocument/2006/relationships/ctrlProp" Target="../ctrlProps/ctrlProp64.xml"/><Relationship Id="rId9" Type="http://schemas.openxmlformats.org/officeDocument/2006/relationships/ctrlProp" Target="../ctrlProps/ctrlProp69.xml"/><Relationship Id="rId13" Type="http://schemas.openxmlformats.org/officeDocument/2006/relationships/ctrlProp" Target="../ctrlProps/ctrlProp73.xml"/><Relationship Id="rId18" Type="http://schemas.openxmlformats.org/officeDocument/2006/relationships/ctrlProp" Target="../ctrlProps/ctrlProp78.xml"/><Relationship Id="rId39" Type="http://schemas.openxmlformats.org/officeDocument/2006/relationships/ctrlProp" Target="../ctrlProps/ctrlProp99.xml"/><Relationship Id="rId34" Type="http://schemas.openxmlformats.org/officeDocument/2006/relationships/ctrlProp" Target="../ctrlProps/ctrlProp94.xml"/><Relationship Id="rId50" Type="http://schemas.openxmlformats.org/officeDocument/2006/relationships/ctrlProp" Target="../ctrlProps/ctrlProp110.xml"/><Relationship Id="rId55" Type="http://schemas.openxmlformats.org/officeDocument/2006/relationships/ctrlProp" Target="../ctrlProps/ctrlProp115.xml"/><Relationship Id="rId7" Type="http://schemas.openxmlformats.org/officeDocument/2006/relationships/ctrlProp" Target="../ctrlProps/ctrlProp67.xml"/><Relationship Id="rId71" Type="http://schemas.openxmlformats.org/officeDocument/2006/relationships/ctrlProp" Target="../ctrlProps/ctrlProp13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8.xml"/><Relationship Id="rId21" Type="http://schemas.openxmlformats.org/officeDocument/2006/relationships/ctrlProp" Target="../ctrlProps/ctrlProp153.xml"/><Relationship Id="rId34" Type="http://schemas.openxmlformats.org/officeDocument/2006/relationships/ctrlProp" Target="../ctrlProps/ctrlProp166.xml"/><Relationship Id="rId42" Type="http://schemas.openxmlformats.org/officeDocument/2006/relationships/ctrlProp" Target="../ctrlProps/ctrlProp174.xml"/><Relationship Id="rId47" Type="http://schemas.openxmlformats.org/officeDocument/2006/relationships/ctrlProp" Target="../ctrlProps/ctrlProp179.xml"/><Relationship Id="rId50" Type="http://schemas.openxmlformats.org/officeDocument/2006/relationships/ctrlProp" Target="../ctrlProps/ctrlProp182.xml"/><Relationship Id="rId55" Type="http://schemas.openxmlformats.org/officeDocument/2006/relationships/ctrlProp" Target="../ctrlProps/ctrlProp187.xml"/><Relationship Id="rId63" Type="http://schemas.openxmlformats.org/officeDocument/2006/relationships/ctrlProp" Target="../ctrlProps/ctrlProp195.xml"/><Relationship Id="rId7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48.xml"/><Relationship Id="rId29" Type="http://schemas.openxmlformats.org/officeDocument/2006/relationships/ctrlProp" Target="../ctrlProps/ctrlProp161.xml"/><Relationship Id="rId11" Type="http://schemas.openxmlformats.org/officeDocument/2006/relationships/ctrlProp" Target="../ctrlProps/ctrlProp143.xml"/><Relationship Id="rId24" Type="http://schemas.openxmlformats.org/officeDocument/2006/relationships/ctrlProp" Target="../ctrlProps/ctrlProp156.xml"/><Relationship Id="rId32" Type="http://schemas.openxmlformats.org/officeDocument/2006/relationships/ctrlProp" Target="../ctrlProps/ctrlProp164.xml"/><Relationship Id="rId37" Type="http://schemas.openxmlformats.org/officeDocument/2006/relationships/ctrlProp" Target="../ctrlProps/ctrlProp169.xml"/><Relationship Id="rId40" Type="http://schemas.openxmlformats.org/officeDocument/2006/relationships/ctrlProp" Target="../ctrlProps/ctrlProp172.xml"/><Relationship Id="rId45" Type="http://schemas.openxmlformats.org/officeDocument/2006/relationships/ctrlProp" Target="../ctrlProps/ctrlProp177.xml"/><Relationship Id="rId53" Type="http://schemas.openxmlformats.org/officeDocument/2006/relationships/ctrlProp" Target="../ctrlProps/ctrlProp185.xml"/><Relationship Id="rId58" Type="http://schemas.openxmlformats.org/officeDocument/2006/relationships/ctrlProp" Target="../ctrlProps/ctrlProp190.xml"/><Relationship Id="rId66" Type="http://schemas.openxmlformats.org/officeDocument/2006/relationships/ctrlProp" Target="../ctrlProps/ctrlProp198.xml"/><Relationship Id="rId5" Type="http://schemas.openxmlformats.org/officeDocument/2006/relationships/ctrlProp" Target="../ctrlProps/ctrlProp137.xml"/><Relationship Id="rId61" Type="http://schemas.openxmlformats.org/officeDocument/2006/relationships/ctrlProp" Target="../ctrlProps/ctrlProp193.xml"/><Relationship Id="rId19" Type="http://schemas.openxmlformats.org/officeDocument/2006/relationships/ctrlProp" Target="../ctrlProps/ctrlProp151.xml"/><Relationship Id="rId14" Type="http://schemas.openxmlformats.org/officeDocument/2006/relationships/ctrlProp" Target="../ctrlProps/ctrlProp146.xml"/><Relationship Id="rId22" Type="http://schemas.openxmlformats.org/officeDocument/2006/relationships/ctrlProp" Target="../ctrlProps/ctrlProp154.xml"/><Relationship Id="rId27" Type="http://schemas.openxmlformats.org/officeDocument/2006/relationships/ctrlProp" Target="../ctrlProps/ctrlProp159.xml"/><Relationship Id="rId30" Type="http://schemas.openxmlformats.org/officeDocument/2006/relationships/ctrlProp" Target="../ctrlProps/ctrlProp162.xml"/><Relationship Id="rId35" Type="http://schemas.openxmlformats.org/officeDocument/2006/relationships/ctrlProp" Target="../ctrlProps/ctrlProp167.xml"/><Relationship Id="rId43" Type="http://schemas.openxmlformats.org/officeDocument/2006/relationships/ctrlProp" Target="../ctrlProps/ctrlProp175.xml"/><Relationship Id="rId48" Type="http://schemas.openxmlformats.org/officeDocument/2006/relationships/ctrlProp" Target="../ctrlProps/ctrlProp180.xml"/><Relationship Id="rId56" Type="http://schemas.openxmlformats.org/officeDocument/2006/relationships/ctrlProp" Target="../ctrlProps/ctrlProp188.xml"/><Relationship Id="rId64" Type="http://schemas.openxmlformats.org/officeDocument/2006/relationships/ctrlProp" Target="../ctrlProps/ctrlProp196.xml"/><Relationship Id="rId8" Type="http://schemas.openxmlformats.org/officeDocument/2006/relationships/ctrlProp" Target="../ctrlProps/ctrlProp140.xml"/><Relationship Id="rId51" Type="http://schemas.openxmlformats.org/officeDocument/2006/relationships/ctrlProp" Target="../ctrlProps/ctrlProp183.xml"/><Relationship Id="rId3" Type="http://schemas.openxmlformats.org/officeDocument/2006/relationships/ctrlProp" Target="../ctrlProps/ctrlProp135.xml"/><Relationship Id="rId12" Type="http://schemas.openxmlformats.org/officeDocument/2006/relationships/ctrlProp" Target="../ctrlProps/ctrlProp144.xml"/><Relationship Id="rId17" Type="http://schemas.openxmlformats.org/officeDocument/2006/relationships/ctrlProp" Target="../ctrlProps/ctrlProp149.xml"/><Relationship Id="rId25" Type="http://schemas.openxmlformats.org/officeDocument/2006/relationships/ctrlProp" Target="../ctrlProps/ctrlProp157.xml"/><Relationship Id="rId33" Type="http://schemas.openxmlformats.org/officeDocument/2006/relationships/ctrlProp" Target="../ctrlProps/ctrlProp165.xml"/><Relationship Id="rId38" Type="http://schemas.openxmlformats.org/officeDocument/2006/relationships/ctrlProp" Target="../ctrlProps/ctrlProp170.xml"/><Relationship Id="rId46" Type="http://schemas.openxmlformats.org/officeDocument/2006/relationships/ctrlProp" Target="../ctrlProps/ctrlProp178.xml"/><Relationship Id="rId59" Type="http://schemas.openxmlformats.org/officeDocument/2006/relationships/ctrlProp" Target="../ctrlProps/ctrlProp191.xml"/><Relationship Id="rId20" Type="http://schemas.openxmlformats.org/officeDocument/2006/relationships/ctrlProp" Target="../ctrlProps/ctrlProp152.xml"/><Relationship Id="rId41" Type="http://schemas.openxmlformats.org/officeDocument/2006/relationships/ctrlProp" Target="../ctrlProps/ctrlProp173.xml"/><Relationship Id="rId54" Type="http://schemas.openxmlformats.org/officeDocument/2006/relationships/ctrlProp" Target="../ctrlProps/ctrlProp186.xml"/><Relationship Id="rId62" Type="http://schemas.openxmlformats.org/officeDocument/2006/relationships/ctrlProp" Target="../ctrlProps/ctrlProp194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38.xml"/><Relationship Id="rId15" Type="http://schemas.openxmlformats.org/officeDocument/2006/relationships/ctrlProp" Target="../ctrlProps/ctrlProp147.xml"/><Relationship Id="rId23" Type="http://schemas.openxmlformats.org/officeDocument/2006/relationships/ctrlProp" Target="../ctrlProps/ctrlProp155.xml"/><Relationship Id="rId28" Type="http://schemas.openxmlformats.org/officeDocument/2006/relationships/ctrlProp" Target="../ctrlProps/ctrlProp160.xml"/><Relationship Id="rId36" Type="http://schemas.openxmlformats.org/officeDocument/2006/relationships/ctrlProp" Target="../ctrlProps/ctrlProp168.xml"/><Relationship Id="rId49" Type="http://schemas.openxmlformats.org/officeDocument/2006/relationships/ctrlProp" Target="../ctrlProps/ctrlProp181.xml"/><Relationship Id="rId57" Type="http://schemas.openxmlformats.org/officeDocument/2006/relationships/ctrlProp" Target="../ctrlProps/ctrlProp189.xml"/><Relationship Id="rId10" Type="http://schemas.openxmlformats.org/officeDocument/2006/relationships/ctrlProp" Target="../ctrlProps/ctrlProp142.xml"/><Relationship Id="rId31" Type="http://schemas.openxmlformats.org/officeDocument/2006/relationships/ctrlProp" Target="../ctrlProps/ctrlProp163.xml"/><Relationship Id="rId44" Type="http://schemas.openxmlformats.org/officeDocument/2006/relationships/ctrlProp" Target="../ctrlProps/ctrlProp176.xml"/><Relationship Id="rId52" Type="http://schemas.openxmlformats.org/officeDocument/2006/relationships/ctrlProp" Target="../ctrlProps/ctrlProp184.xml"/><Relationship Id="rId60" Type="http://schemas.openxmlformats.org/officeDocument/2006/relationships/ctrlProp" Target="../ctrlProps/ctrlProp192.xml"/><Relationship Id="rId65" Type="http://schemas.openxmlformats.org/officeDocument/2006/relationships/ctrlProp" Target="../ctrlProps/ctrlProp197.xml"/><Relationship Id="rId4" Type="http://schemas.openxmlformats.org/officeDocument/2006/relationships/ctrlProp" Target="../ctrlProps/ctrlProp136.xml"/><Relationship Id="rId9" Type="http://schemas.openxmlformats.org/officeDocument/2006/relationships/ctrlProp" Target="../ctrlProps/ctrlProp141.xml"/><Relationship Id="rId13" Type="http://schemas.openxmlformats.org/officeDocument/2006/relationships/ctrlProp" Target="../ctrlProps/ctrlProp145.xml"/><Relationship Id="rId18" Type="http://schemas.openxmlformats.org/officeDocument/2006/relationships/ctrlProp" Target="../ctrlProps/ctrlProp150.xml"/><Relationship Id="rId39" Type="http://schemas.openxmlformats.org/officeDocument/2006/relationships/ctrlProp" Target="../ctrlProps/ctrlProp17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09.xml"/><Relationship Id="rId18" Type="http://schemas.openxmlformats.org/officeDocument/2006/relationships/ctrlProp" Target="../ctrlProps/ctrlProp214.xml"/><Relationship Id="rId26" Type="http://schemas.openxmlformats.org/officeDocument/2006/relationships/ctrlProp" Target="../ctrlProps/ctrlProp222.xml"/><Relationship Id="rId3" Type="http://schemas.openxmlformats.org/officeDocument/2006/relationships/ctrlProp" Target="../ctrlProps/ctrlProp199.xml"/><Relationship Id="rId21" Type="http://schemas.openxmlformats.org/officeDocument/2006/relationships/ctrlProp" Target="../ctrlProps/ctrlProp217.xml"/><Relationship Id="rId34" Type="http://schemas.openxmlformats.org/officeDocument/2006/relationships/ctrlProp" Target="../ctrlProps/ctrlProp230.xml"/><Relationship Id="rId7" Type="http://schemas.openxmlformats.org/officeDocument/2006/relationships/ctrlProp" Target="../ctrlProps/ctrlProp203.xml"/><Relationship Id="rId12" Type="http://schemas.openxmlformats.org/officeDocument/2006/relationships/ctrlProp" Target="../ctrlProps/ctrlProp208.xml"/><Relationship Id="rId17" Type="http://schemas.openxmlformats.org/officeDocument/2006/relationships/ctrlProp" Target="../ctrlProps/ctrlProp213.xml"/><Relationship Id="rId25" Type="http://schemas.openxmlformats.org/officeDocument/2006/relationships/ctrlProp" Target="../ctrlProps/ctrlProp221.xml"/><Relationship Id="rId33" Type="http://schemas.openxmlformats.org/officeDocument/2006/relationships/ctrlProp" Target="../ctrlProps/ctrlProp229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212.xml"/><Relationship Id="rId20" Type="http://schemas.openxmlformats.org/officeDocument/2006/relationships/ctrlProp" Target="../ctrlProps/ctrlProp216.xml"/><Relationship Id="rId29" Type="http://schemas.openxmlformats.org/officeDocument/2006/relationships/ctrlProp" Target="../ctrlProps/ctrlProp225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202.xml"/><Relationship Id="rId11" Type="http://schemas.openxmlformats.org/officeDocument/2006/relationships/ctrlProp" Target="../ctrlProps/ctrlProp207.xml"/><Relationship Id="rId24" Type="http://schemas.openxmlformats.org/officeDocument/2006/relationships/ctrlProp" Target="../ctrlProps/ctrlProp220.xml"/><Relationship Id="rId32" Type="http://schemas.openxmlformats.org/officeDocument/2006/relationships/ctrlProp" Target="../ctrlProps/ctrlProp228.xml"/><Relationship Id="rId5" Type="http://schemas.openxmlformats.org/officeDocument/2006/relationships/ctrlProp" Target="../ctrlProps/ctrlProp201.xml"/><Relationship Id="rId15" Type="http://schemas.openxmlformats.org/officeDocument/2006/relationships/ctrlProp" Target="../ctrlProps/ctrlProp211.xml"/><Relationship Id="rId23" Type="http://schemas.openxmlformats.org/officeDocument/2006/relationships/ctrlProp" Target="../ctrlProps/ctrlProp219.xml"/><Relationship Id="rId28" Type="http://schemas.openxmlformats.org/officeDocument/2006/relationships/ctrlProp" Target="../ctrlProps/ctrlProp224.xml"/><Relationship Id="rId36" Type="http://schemas.openxmlformats.org/officeDocument/2006/relationships/ctrlProp" Target="../ctrlProps/ctrlProp232.xml"/><Relationship Id="rId10" Type="http://schemas.openxmlformats.org/officeDocument/2006/relationships/ctrlProp" Target="../ctrlProps/ctrlProp206.xml"/><Relationship Id="rId19" Type="http://schemas.openxmlformats.org/officeDocument/2006/relationships/ctrlProp" Target="../ctrlProps/ctrlProp215.xml"/><Relationship Id="rId31" Type="http://schemas.openxmlformats.org/officeDocument/2006/relationships/ctrlProp" Target="../ctrlProps/ctrlProp227.xml"/><Relationship Id="rId4" Type="http://schemas.openxmlformats.org/officeDocument/2006/relationships/ctrlProp" Target="../ctrlProps/ctrlProp200.xml"/><Relationship Id="rId9" Type="http://schemas.openxmlformats.org/officeDocument/2006/relationships/ctrlProp" Target="../ctrlProps/ctrlProp205.xml"/><Relationship Id="rId14" Type="http://schemas.openxmlformats.org/officeDocument/2006/relationships/ctrlProp" Target="../ctrlProps/ctrlProp210.xml"/><Relationship Id="rId22" Type="http://schemas.openxmlformats.org/officeDocument/2006/relationships/ctrlProp" Target="../ctrlProps/ctrlProp218.xml"/><Relationship Id="rId27" Type="http://schemas.openxmlformats.org/officeDocument/2006/relationships/ctrlProp" Target="../ctrlProps/ctrlProp223.xml"/><Relationship Id="rId30" Type="http://schemas.openxmlformats.org/officeDocument/2006/relationships/ctrlProp" Target="../ctrlProps/ctrlProp226.xml"/><Relationship Id="rId35" Type="http://schemas.openxmlformats.org/officeDocument/2006/relationships/ctrlProp" Target="../ctrlProps/ctrlProp231.xml"/><Relationship Id="rId8" Type="http://schemas.openxmlformats.org/officeDocument/2006/relationships/ctrlProp" Target="../ctrlProps/ctrlProp20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43.xml"/><Relationship Id="rId18" Type="http://schemas.openxmlformats.org/officeDocument/2006/relationships/ctrlProp" Target="../ctrlProps/ctrlProp248.xml"/><Relationship Id="rId26" Type="http://schemas.openxmlformats.org/officeDocument/2006/relationships/ctrlProp" Target="../ctrlProps/ctrlProp256.xml"/><Relationship Id="rId3" Type="http://schemas.openxmlformats.org/officeDocument/2006/relationships/ctrlProp" Target="../ctrlProps/ctrlProp233.xml"/><Relationship Id="rId21" Type="http://schemas.openxmlformats.org/officeDocument/2006/relationships/ctrlProp" Target="../ctrlProps/ctrlProp251.xml"/><Relationship Id="rId34" Type="http://schemas.openxmlformats.org/officeDocument/2006/relationships/ctrlProp" Target="../ctrlProps/ctrlProp264.xml"/><Relationship Id="rId7" Type="http://schemas.openxmlformats.org/officeDocument/2006/relationships/ctrlProp" Target="../ctrlProps/ctrlProp237.xml"/><Relationship Id="rId12" Type="http://schemas.openxmlformats.org/officeDocument/2006/relationships/ctrlProp" Target="../ctrlProps/ctrlProp242.xml"/><Relationship Id="rId17" Type="http://schemas.openxmlformats.org/officeDocument/2006/relationships/ctrlProp" Target="../ctrlProps/ctrlProp247.xml"/><Relationship Id="rId25" Type="http://schemas.openxmlformats.org/officeDocument/2006/relationships/ctrlProp" Target="../ctrlProps/ctrlProp255.xml"/><Relationship Id="rId33" Type="http://schemas.openxmlformats.org/officeDocument/2006/relationships/ctrlProp" Target="../ctrlProps/ctrlProp263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246.xml"/><Relationship Id="rId20" Type="http://schemas.openxmlformats.org/officeDocument/2006/relationships/ctrlProp" Target="../ctrlProps/ctrlProp250.xml"/><Relationship Id="rId29" Type="http://schemas.openxmlformats.org/officeDocument/2006/relationships/ctrlProp" Target="../ctrlProps/ctrlProp259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236.xml"/><Relationship Id="rId11" Type="http://schemas.openxmlformats.org/officeDocument/2006/relationships/ctrlProp" Target="../ctrlProps/ctrlProp241.xml"/><Relationship Id="rId24" Type="http://schemas.openxmlformats.org/officeDocument/2006/relationships/ctrlProp" Target="../ctrlProps/ctrlProp254.xml"/><Relationship Id="rId32" Type="http://schemas.openxmlformats.org/officeDocument/2006/relationships/ctrlProp" Target="../ctrlProps/ctrlProp262.xml"/><Relationship Id="rId5" Type="http://schemas.openxmlformats.org/officeDocument/2006/relationships/ctrlProp" Target="../ctrlProps/ctrlProp235.xml"/><Relationship Id="rId15" Type="http://schemas.openxmlformats.org/officeDocument/2006/relationships/ctrlProp" Target="../ctrlProps/ctrlProp245.xml"/><Relationship Id="rId23" Type="http://schemas.openxmlformats.org/officeDocument/2006/relationships/ctrlProp" Target="../ctrlProps/ctrlProp253.xml"/><Relationship Id="rId28" Type="http://schemas.openxmlformats.org/officeDocument/2006/relationships/ctrlProp" Target="../ctrlProps/ctrlProp258.xml"/><Relationship Id="rId36" Type="http://schemas.openxmlformats.org/officeDocument/2006/relationships/ctrlProp" Target="../ctrlProps/ctrlProp266.xml"/><Relationship Id="rId10" Type="http://schemas.openxmlformats.org/officeDocument/2006/relationships/ctrlProp" Target="../ctrlProps/ctrlProp240.xml"/><Relationship Id="rId19" Type="http://schemas.openxmlformats.org/officeDocument/2006/relationships/ctrlProp" Target="../ctrlProps/ctrlProp249.xml"/><Relationship Id="rId31" Type="http://schemas.openxmlformats.org/officeDocument/2006/relationships/ctrlProp" Target="../ctrlProps/ctrlProp261.xml"/><Relationship Id="rId4" Type="http://schemas.openxmlformats.org/officeDocument/2006/relationships/ctrlProp" Target="../ctrlProps/ctrlProp234.xml"/><Relationship Id="rId9" Type="http://schemas.openxmlformats.org/officeDocument/2006/relationships/ctrlProp" Target="../ctrlProps/ctrlProp239.xml"/><Relationship Id="rId14" Type="http://schemas.openxmlformats.org/officeDocument/2006/relationships/ctrlProp" Target="../ctrlProps/ctrlProp244.xml"/><Relationship Id="rId22" Type="http://schemas.openxmlformats.org/officeDocument/2006/relationships/ctrlProp" Target="../ctrlProps/ctrlProp252.xml"/><Relationship Id="rId27" Type="http://schemas.openxmlformats.org/officeDocument/2006/relationships/ctrlProp" Target="../ctrlProps/ctrlProp257.xml"/><Relationship Id="rId30" Type="http://schemas.openxmlformats.org/officeDocument/2006/relationships/ctrlProp" Target="../ctrlProps/ctrlProp260.xml"/><Relationship Id="rId35" Type="http://schemas.openxmlformats.org/officeDocument/2006/relationships/ctrlProp" Target="../ctrlProps/ctrlProp265.xml"/><Relationship Id="rId8" Type="http://schemas.openxmlformats.org/officeDocument/2006/relationships/ctrlProp" Target="../ctrlProps/ctrlProp238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77.xml"/><Relationship Id="rId18" Type="http://schemas.openxmlformats.org/officeDocument/2006/relationships/ctrlProp" Target="../ctrlProps/ctrlProp282.xml"/><Relationship Id="rId26" Type="http://schemas.openxmlformats.org/officeDocument/2006/relationships/ctrlProp" Target="../ctrlProps/ctrlProp290.xml"/><Relationship Id="rId3" Type="http://schemas.openxmlformats.org/officeDocument/2006/relationships/ctrlProp" Target="../ctrlProps/ctrlProp267.xml"/><Relationship Id="rId21" Type="http://schemas.openxmlformats.org/officeDocument/2006/relationships/ctrlProp" Target="../ctrlProps/ctrlProp285.xml"/><Relationship Id="rId34" Type="http://schemas.openxmlformats.org/officeDocument/2006/relationships/ctrlProp" Target="../ctrlProps/ctrlProp298.xml"/><Relationship Id="rId7" Type="http://schemas.openxmlformats.org/officeDocument/2006/relationships/ctrlProp" Target="../ctrlProps/ctrlProp271.xml"/><Relationship Id="rId12" Type="http://schemas.openxmlformats.org/officeDocument/2006/relationships/ctrlProp" Target="../ctrlProps/ctrlProp276.xml"/><Relationship Id="rId17" Type="http://schemas.openxmlformats.org/officeDocument/2006/relationships/ctrlProp" Target="../ctrlProps/ctrlProp281.xml"/><Relationship Id="rId25" Type="http://schemas.openxmlformats.org/officeDocument/2006/relationships/ctrlProp" Target="../ctrlProps/ctrlProp289.xml"/><Relationship Id="rId33" Type="http://schemas.openxmlformats.org/officeDocument/2006/relationships/ctrlProp" Target="../ctrlProps/ctrlProp297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280.xml"/><Relationship Id="rId20" Type="http://schemas.openxmlformats.org/officeDocument/2006/relationships/ctrlProp" Target="../ctrlProps/ctrlProp284.xml"/><Relationship Id="rId29" Type="http://schemas.openxmlformats.org/officeDocument/2006/relationships/ctrlProp" Target="../ctrlProps/ctrlProp293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270.xml"/><Relationship Id="rId11" Type="http://schemas.openxmlformats.org/officeDocument/2006/relationships/ctrlProp" Target="../ctrlProps/ctrlProp275.xml"/><Relationship Id="rId24" Type="http://schemas.openxmlformats.org/officeDocument/2006/relationships/ctrlProp" Target="../ctrlProps/ctrlProp288.xml"/><Relationship Id="rId32" Type="http://schemas.openxmlformats.org/officeDocument/2006/relationships/ctrlProp" Target="../ctrlProps/ctrlProp296.xml"/><Relationship Id="rId5" Type="http://schemas.openxmlformats.org/officeDocument/2006/relationships/ctrlProp" Target="../ctrlProps/ctrlProp269.xml"/><Relationship Id="rId15" Type="http://schemas.openxmlformats.org/officeDocument/2006/relationships/ctrlProp" Target="../ctrlProps/ctrlProp279.xml"/><Relationship Id="rId23" Type="http://schemas.openxmlformats.org/officeDocument/2006/relationships/ctrlProp" Target="../ctrlProps/ctrlProp287.xml"/><Relationship Id="rId28" Type="http://schemas.openxmlformats.org/officeDocument/2006/relationships/ctrlProp" Target="../ctrlProps/ctrlProp292.xml"/><Relationship Id="rId36" Type="http://schemas.openxmlformats.org/officeDocument/2006/relationships/ctrlProp" Target="../ctrlProps/ctrlProp300.xml"/><Relationship Id="rId10" Type="http://schemas.openxmlformats.org/officeDocument/2006/relationships/ctrlProp" Target="../ctrlProps/ctrlProp274.xml"/><Relationship Id="rId19" Type="http://schemas.openxmlformats.org/officeDocument/2006/relationships/ctrlProp" Target="../ctrlProps/ctrlProp283.xml"/><Relationship Id="rId31" Type="http://schemas.openxmlformats.org/officeDocument/2006/relationships/ctrlProp" Target="../ctrlProps/ctrlProp295.xml"/><Relationship Id="rId4" Type="http://schemas.openxmlformats.org/officeDocument/2006/relationships/ctrlProp" Target="../ctrlProps/ctrlProp268.xml"/><Relationship Id="rId9" Type="http://schemas.openxmlformats.org/officeDocument/2006/relationships/ctrlProp" Target="../ctrlProps/ctrlProp273.xml"/><Relationship Id="rId14" Type="http://schemas.openxmlformats.org/officeDocument/2006/relationships/ctrlProp" Target="../ctrlProps/ctrlProp278.xml"/><Relationship Id="rId22" Type="http://schemas.openxmlformats.org/officeDocument/2006/relationships/ctrlProp" Target="../ctrlProps/ctrlProp286.xml"/><Relationship Id="rId27" Type="http://schemas.openxmlformats.org/officeDocument/2006/relationships/ctrlProp" Target="../ctrlProps/ctrlProp291.xml"/><Relationship Id="rId30" Type="http://schemas.openxmlformats.org/officeDocument/2006/relationships/ctrlProp" Target="../ctrlProps/ctrlProp294.xml"/><Relationship Id="rId35" Type="http://schemas.openxmlformats.org/officeDocument/2006/relationships/ctrlProp" Target="../ctrlProps/ctrlProp299.xml"/><Relationship Id="rId8" Type="http://schemas.openxmlformats.org/officeDocument/2006/relationships/ctrlProp" Target="../ctrlProps/ctrlProp272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11.xml"/><Relationship Id="rId18" Type="http://schemas.openxmlformats.org/officeDocument/2006/relationships/ctrlProp" Target="../ctrlProps/ctrlProp316.xml"/><Relationship Id="rId26" Type="http://schemas.openxmlformats.org/officeDocument/2006/relationships/ctrlProp" Target="../ctrlProps/ctrlProp324.xml"/><Relationship Id="rId3" Type="http://schemas.openxmlformats.org/officeDocument/2006/relationships/ctrlProp" Target="../ctrlProps/ctrlProp301.xml"/><Relationship Id="rId21" Type="http://schemas.openxmlformats.org/officeDocument/2006/relationships/ctrlProp" Target="../ctrlProps/ctrlProp319.xml"/><Relationship Id="rId34" Type="http://schemas.openxmlformats.org/officeDocument/2006/relationships/ctrlProp" Target="../ctrlProps/ctrlProp332.xml"/><Relationship Id="rId7" Type="http://schemas.openxmlformats.org/officeDocument/2006/relationships/ctrlProp" Target="../ctrlProps/ctrlProp305.xml"/><Relationship Id="rId12" Type="http://schemas.openxmlformats.org/officeDocument/2006/relationships/ctrlProp" Target="../ctrlProps/ctrlProp310.xml"/><Relationship Id="rId17" Type="http://schemas.openxmlformats.org/officeDocument/2006/relationships/ctrlProp" Target="../ctrlProps/ctrlProp315.xml"/><Relationship Id="rId25" Type="http://schemas.openxmlformats.org/officeDocument/2006/relationships/ctrlProp" Target="../ctrlProps/ctrlProp323.xml"/><Relationship Id="rId33" Type="http://schemas.openxmlformats.org/officeDocument/2006/relationships/ctrlProp" Target="../ctrlProps/ctrlProp331.xml"/><Relationship Id="rId2" Type="http://schemas.openxmlformats.org/officeDocument/2006/relationships/vmlDrawing" Target="../drawings/vmlDrawing7.vml"/><Relationship Id="rId16" Type="http://schemas.openxmlformats.org/officeDocument/2006/relationships/ctrlProp" Target="../ctrlProps/ctrlProp314.xml"/><Relationship Id="rId20" Type="http://schemas.openxmlformats.org/officeDocument/2006/relationships/ctrlProp" Target="../ctrlProps/ctrlProp318.xml"/><Relationship Id="rId29" Type="http://schemas.openxmlformats.org/officeDocument/2006/relationships/ctrlProp" Target="../ctrlProps/ctrlProp327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304.xml"/><Relationship Id="rId11" Type="http://schemas.openxmlformats.org/officeDocument/2006/relationships/ctrlProp" Target="../ctrlProps/ctrlProp309.xml"/><Relationship Id="rId24" Type="http://schemas.openxmlformats.org/officeDocument/2006/relationships/ctrlProp" Target="../ctrlProps/ctrlProp322.xml"/><Relationship Id="rId32" Type="http://schemas.openxmlformats.org/officeDocument/2006/relationships/ctrlProp" Target="../ctrlProps/ctrlProp330.xml"/><Relationship Id="rId5" Type="http://schemas.openxmlformats.org/officeDocument/2006/relationships/ctrlProp" Target="../ctrlProps/ctrlProp303.xml"/><Relationship Id="rId15" Type="http://schemas.openxmlformats.org/officeDocument/2006/relationships/ctrlProp" Target="../ctrlProps/ctrlProp313.xml"/><Relationship Id="rId23" Type="http://schemas.openxmlformats.org/officeDocument/2006/relationships/ctrlProp" Target="../ctrlProps/ctrlProp321.xml"/><Relationship Id="rId28" Type="http://schemas.openxmlformats.org/officeDocument/2006/relationships/ctrlProp" Target="../ctrlProps/ctrlProp326.xml"/><Relationship Id="rId36" Type="http://schemas.openxmlformats.org/officeDocument/2006/relationships/ctrlProp" Target="../ctrlProps/ctrlProp334.xml"/><Relationship Id="rId10" Type="http://schemas.openxmlformats.org/officeDocument/2006/relationships/ctrlProp" Target="../ctrlProps/ctrlProp308.xml"/><Relationship Id="rId19" Type="http://schemas.openxmlformats.org/officeDocument/2006/relationships/ctrlProp" Target="../ctrlProps/ctrlProp317.xml"/><Relationship Id="rId31" Type="http://schemas.openxmlformats.org/officeDocument/2006/relationships/ctrlProp" Target="../ctrlProps/ctrlProp329.xml"/><Relationship Id="rId4" Type="http://schemas.openxmlformats.org/officeDocument/2006/relationships/ctrlProp" Target="../ctrlProps/ctrlProp302.xml"/><Relationship Id="rId9" Type="http://schemas.openxmlformats.org/officeDocument/2006/relationships/ctrlProp" Target="../ctrlProps/ctrlProp307.xml"/><Relationship Id="rId14" Type="http://schemas.openxmlformats.org/officeDocument/2006/relationships/ctrlProp" Target="../ctrlProps/ctrlProp312.xml"/><Relationship Id="rId22" Type="http://schemas.openxmlformats.org/officeDocument/2006/relationships/ctrlProp" Target="../ctrlProps/ctrlProp320.xml"/><Relationship Id="rId27" Type="http://schemas.openxmlformats.org/officeDocument/2006/relationships/ctrlProp" Target="../ctrlProps/ctrlProp325.xml"/><Relationship Id="rId30" Type="http://schemas.openxmlformats.org/officeDocument/2006/relationships/ctrlProp" Target="../ctrlProps/ctrlProp328.xml"/><Relationship Id="rId35" Type="http://schemas.openxmlformats.org/officeDocument/2006/relationships/ctrlProp" Target="../ctrlProps/ctrlProp333.xml"/><Relationship Id="rId8" Type="http://schemas.openxmlformats.org/officeDocument/2006/relationships/ctrlProp" Target="../ctrlProps/ctrlProp306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45.xml"/><Relationship Id="rId18" Type="http://schemas.openxmlformats.org/officeDocument/2006/relationships/ctrlProp" Target="../ctrlProps/ctrlProp350.xml"/><Relationship Id="rId26" Type="http://schemas.openxmlformats.org/officeDocument/2006/relationships/ctrlProp" Target="../ctrlProps/ctrlProp358.xml"/><Relationship Id="rId3" Type="http://schemas.openxmlformats.org/officeDocument/2006/relationships/ctrlProp" Target="../ctrlProps/ctrlProp335.xml"/><Relationship Id="rId21" Type="http://schemas.openxmlformats.org/officeDocument/2006/relationships/ctrlProp" Target="../ctrlProps/ctrlProp353.xml"/><Relationship Id="rId34" Type="http://schemas.openxmlformats.org/officeDocument/2006/relationships/ctrlProp" Target="../ctrlProps/ctrlProp366.xml"/><Relationship Id="rId7" Type="http://schemas.openxmlformats.org/officeDocument/2006/relationships/ctrlProp" Target="../ctrlProps/ctrlProp339.xml"/><Relationship Id="rId12" Type="http://schemas.openxmlformats.org/officeDocument/2006/relationships/ctrlProp" Target="../ctrlProps/ctrlProp344.xml"/><Relationship Id="rId17" Type="http://schemas.openxmlformats.org/officeDocument/2006/relationships/ctrlProp" Target="../ctrlProps/ctrlProp349.xml"/><Relationship Id="rId25" Type="http://schemas.openxmlformats.org/officeDocument/2006/relationships/ctrlProp" Target="../ctrlProps/ctrlProp357.xml"/><Relationship Id="rId33" Type="http://schemas.openxmlformats.org/officeDocument/2006/relationships/ctrlProp" Target="../ctrlProps/ctrlProp365.xml"/><Relationship Id="rId2" Type="http://schemas.openxmlformats.org/officeDocument/2006/relationships/vmlDrawing" Target="../drawings/vmlDrawing8.vml"/><Relationship Id="rId16" Type="http://schemas.openxmlformats.org/officeDocument/2006/relationships/ctrlProp" Target="../ctrlProps/ctrlProp348.xml"/><Relationship Id="rId20" Type="http://schemas.openxmlformats.org/officeDocument/2006/relationships/ctrlProp" Target="../ctrlProps/ctrlProp352.xml"/><Relationship Id="rId29" Type="http://schemas.openxmlformats.org/officeDocument/2006/relationships/ctrlProp" Target="../ctrlProps/ctrlProp361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338.xml"/><Relationship Id="rId11" Type="http://schemas.openxmlformats.org/officeDocument/2006/relationships/ctrlProp" Target="../ctrlProps/ctrlProp343.xml"/><Relationship Id="rId24" Type="http://schemas.openxmlformats.org/officeDocument/2006/relationships/ctrlProp" Target="../ctrlProps/ctrlProp356.xml"/><Relationship Id="rId32" Type="http://schemas.openxmlformats.org/officeDocument/2006/relationships/ctrlProp" Target="../ctrlProps/ctrlProp364.xml"/><Relationship Id="rId5" Type="http://schemas.openxmlformats.org/officeDocument/2006/relationships/ctrlProp" Target="../ctrlProps/ctrlProp337.xml"/><Relationship Id="rId15" Type="http://schemas.openxmlformats.org/officeDocument/2006/relationships/ctrlProp" Target="../ctrlProps/ctrlProp347.xml"/><Relationship Id="rId23" Type="http://schemas.openxmlformats.org/officeDocument/2006/relationships/ctrlProp" Target="../ctrlProps/ctrlProp355.xml"/><Relationship Id="rId28" Type="http://schemas.openxmlformats.org/officeDocument/2006/relationships/ctrlProp" Target="../ctrlProps/ctrlProp360.xml"/><Relationship Id="rId36" Type="http://schemas.openxmlformats.org/officeDocument/2006/relationships/ctrlProp" Target="../ctrlProps/ctrlProp368.xml"/><Relationship Id="rId10" Type="http://schemas.openxmlformats.org/officeDocument/2006/relationships/ctrlProp" Target="../ctrlProps/ctrlProp342.xml"/><Relationship Id="rId19" Type="http://schemas.openxmlformats.org/officeDocument/2006/relationships/ctrlProp" Target="../ctrlProps/ctrlProp351.xml"/><Relationship Id="rId31" Type="http://schemas.openxmlformats.org/officeDocument/2006/relationships/ctrlProp" Target="../ctrlProps/ctrlProp363.xml"/><Relationship Id="rId4" Type="http://schemas.openxmlformats.org/officeDocument/2006/relationships/ctrlProp" Target="../ctrlProps/ctrlProp336.xml"/><Relationship Id="rId9" Type="http://schemas.openxmlformats.org/officeDocument/2006/relationships/ctrlProp" Target="../ctrlProps/ctrlProp341.xml"/><Relationship Id="rId14" Type="http://schemas.openxmlformats.org/officeDocument/2006/relationships/ctrlProp" Target="../ctrlProps/ctrlProp346.xml"/><Relationship Id="rId22" Type="http://schemas.openxmlformats.org/officeDocument/2006/relationships/ctrlProp" Target="../ctrlProps/ctrlProp354.xml"/><Relationship Id="rId27" Type="http://schemas.openxmlformats.org/officeDocument/2006/relationships/ctrlProp" Target="../ctrlProps/ctrlProp359.xml"/><Relationship Id="rId30" Type="http://schemas.openxmlformats.org/officeDocument/2006/relationships/ctrlProp" Target="../ctrlProps/ctrlProp362.xml"/><Relationship Id="rId35" Type="http://schemas.openxmlformats.org/officeDocument/2006/relationships/ctrlProp" Target="../ctrlProps/ctrlProp367.xml"/><Relationship Id="rId8" Type="http://schemas.openxmlformats.org/officeDocument/2006/relationships/ctrlProp" Target="../ctrlProps/ctrlProp3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41D71-C9A6-7946-87F6-CB889797845C}">
  <dimension ref="A1:G50"/>
  <sheetViews>
    <sheetView topLeftCell="A40" workbookViewId="0">
      <selection activeCell="A40" sqref="A40:G40"/>
    </sheetView>
  </sheetViews>
  <sheetFormatPr baseColWidth="10" defaultRowHeight="16"/>
  <cols>
    <col min="2" max="2" width="15.1640625" customWidth="1"/>
    <col min="3" max="3" width="19" customWidth="1"/>
  </cols>
  <sheetData>
    <row r="1" spans="1:7" ht="89" customHeight="1">
      <c r="A1" s="1" t="s">
        <v>101</v>
      </c>
      <c r="B1" s="2"/>
      <c r="C1" s="2"/>
      <c r="D1" s="2"/>
      <c r="E1" s="2"/>
      <c r="F1" s="2"/>
      <c r="G1" s="2"/>
    </row>
    <row r="2" spans="1:7" ht="24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8">
        <f ca="1">NOW()</f>
        <v>43752.370260300922</v>
      </c>
      <c r="G2" s="9"/>
    </row>
    <row r="3" spans="1:7" ht="17">
      <c r="A3" s="10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</row>
    <row r="4" spans="1:7">
      <c r="A4" s="11">
        <v>475</v>
      </c>
      <c r="B4" s="11" t="str">
        <f>IF(ISNA(VLOOKUP(A4,[1]Sheet1!$D$2:$F$4013,2,FALSE)),"",VLOOKUP(A4,[1]Sheet1!$D$2:$F$4013,2,FALSE))</f>
        <v>周宇涵</v>
      </c>
      <c r="C4" s="11" t="str">
        <f>IF(ISNA(VLOOKUP(A4,[1]Sheet1!$D$2:$F$4052,3,FALSE)),"",VLOOKUP(A4,[1]Sheet1!$D$2:$F$4013,3,FALSE))</f>
        <v>中教实验</v>
      </c>
      <c r="D4" s="12">
        <v>19.167999999999999</v>
      </c>
      <c r="E4" s="11">
        <v>1</v>
      </c>
      <c r="F4" s="13">
        <f>IF(ISNA(VLOOKUP(E4,[1]Sheet1!$A$2:$B$13,2,FALSE)),"",VLOOKUP(E4,[1]Sheet1!$A$2:$B$13,2,FALSE))</f>
        <v>9</v>
      </c>
      <c r="G4" s="11"/>
    </row>
    <row r="5" spans="1:7">
      <c r="A5" s="11">
        <v>340</v>
      </c>
      <c r="B5" s="11" t="str">
        <f>IF(ISNA(VLOOKUP(A5,[1]Sheet1!$D$2:$F$4013,2,FALSE)),"",VLOOKUP(A5,[1]Sheet1!$D$2:$F$4013,2,FALSE))</f>
        <v>余  未</v>
      </c>
      <c r="C5" s="11" t="str">
        <f>IF(ISNA(VLOOKUP(A5,[1]Sheet1!$D$2:$F$4052,3,FALSE)),"",VLOOKUP(A5,[1]Sheet1!$D$2:$F$4013,3,FALSE))</f>
        <v>师范附小</v>
      </c>
      <c r="D5" s="12">
        <v>19.695</v>
      </c>
      <c r="E5" s="14">
        <v>2</v>
      </c>
      <c r="F5" s="13">
        <f>IF(ISNA(VLOOKUP(E5,[1]Sheet1!$A$2:$B$13,2,FALSE)),"",VLOOKUP(E5,[1]Sheet1!$A$2:$B$13,2,FALSE))</f>
        <v>7</v>
      </c>
      <c r="G5" s="11"/>
    </row>
    <row r="6" spans="1:7">
      <c r="A6" s="11">
        <v>379</v>
      </c>
      <c r="B6" s="11" t="str">
        <f>IF(ISNA(VLOOKUP(A6,[1]Sheet1!$D$2:$F$4013,2,FALSE)),"",VLOOKUP(A6,[1]Sheet1!$D$2:$F$4013,2,FALSE))</f>
        <v>刘佳薪</v>
      </c>
      <c r="C6" s="11" t="str">
        <f>IF(ISNA(VLOOKUP(A6,[1]Sheet1!$D$2:$F$4052,3,FALSE)),"",VLOOKUP(A6,[1]Sheet1!$D$2:$F$4013,3,FALSE))</f>
        <v xml:space="preserve">马头小学    </v>
      </c>
      <c r="D6" s="15">
        <v>19.922000000000001</v>
      </c>
      <c r="E6" s="11">
        <v>3</v>
      </c>
      <c r="F6" s="13">
        <f>IF(ISNA(VLOOKUP(E6,[1]Sheet1!$A$2:$B$13,2,FALSE)),"",VLOOKUP(E6,[1]Sheet1!$A$2:$B$13,2,FALSE))</f>
        <v>6</v>
      </c>
      <c r="G6" s="11"/>
    </row>
    <row r="7" spans="1:7">
      <c r="A7" s="11">
        <v>339</v>
      </c>
      <c r="B7" s="11" t="str">
        <f>IF(ISNA(VLOOKUP(A7,[1]Sheet1!$D$2:$F$4013,2,FALSE)),"",VLOOKUP(A7,[1]Sheet1!$D$2:$F$4013,2,FALSE))</f>
        <v>刘怡萱</v>
      </c>
      <c r="C7" s="11" t="str">
        <f>IF(ISNA(VLOOKUP(A7,[1]Sheet1!$D$2:$F$4052,3,FALSE)),"",VLOOKUP(A7,[1]Sheet1!$D$2:$F$4013,3,FALSE))</f>
        <v>师范附小</v>
      </c>
      <c r="D7" s="15">
        <v>20.382999999999999</v>
      </c>
      <c r="E7" s="14">
        <v>4</v>
      </c>
      <c r="F7" s="13">
        <f>IF(ISNA(VLOOKUP(E7,[1]Sheet1!$A$2:$B$13,2,FALSE)),"",VLOOKUP(E7,[1]Sheet1!$A$2:$B$13,2,FALSE))</f>
        <v>5</v>
      </c>
      <c r="G7" s="11"/>
    </row>
    <row r="8" spans="1:7">
      <c r="A8" s="11">
        <v>439</v>
      </c>
      <c r="B8" s="11" t="str">
        <f>IF(ISNA(VLOOKUP(A8,[1]Sheet1!$D$2:$F$4013,2,FALSE)),"",VLOOKUP(A8,[1]Sheet1!$D$2:$F$4013,2,FALSE))</f>
        <v>朱子墨</v>
      </c>
      <c r="C8" s="11" t="str">
        <f>IF(ISNA(VLOOKUP(A8,[1]Sheet1!$D$2:$F$4052,3,FALSE)),"",VLOOKUP(A8,[1]Sheet1!$D$2:$F$4013,3,FALSE))</f>
        <v>回龙观中心</v>
      </c>
      <c r="D8" s="15">
        <v>20.398</v>
      </c>
      <c r="E8" s="11">
        <v>5</v>
      </c>
      <c r="F8" s="13">
        <f>IF(ISNA(VLOOKUP(E8,[1]Sheet1!$A$2:$B$13,2,FALSE)),"",VLOOKUP(E8,[1]Sheet1!$A$2:$B$13,2,FALSE))</f>
        <v>4</v>
      </c>
      <c r="G8" s="11"/>
    </row>
    <row r="9" spans="1:7">
      <c r="A9" s="11">
        <v>243</v>
      </c>
      <c r="B9" s="11" t="str">
        <f>IF(ISNA(VLOOKUP(A9,[1]Sheet1!$D$2:$F$4013,2,FALSE)),"",VLOOKUP(A9,[1]Sheet1!$D$2:$F$4013,2,FALSE))</f>
        <v>江梓源</v>
      </c>
      <c r="C9" s="11" t="str">
        <f>IF(ISNA(VLOOKUP(A9,[1]Sheet1!$D$2:$F$4052,3,FALSE)),"",VLOOKUP(A9,[1]Sheet1!$D$2:$F$4013,3,FALSE))</f>
        <v>人大附航天城</v>
      </c>
      <c r="D9" s="11">
        <v>20.65</v>
      </c>
      <c r="E9" s="14">
        <v>6</v>
      </c>
      <c r="F9" s="13">
        <f>IF(ISNA(VLOOKUP(E9,[1]Sheet1!$A$2:$B$13,2,FALSE)),"",VLOOKUP(E9,[1]Sheet1!$A$2:$B$13,2,FALSE))</f>
        <v>3</v>
      </c>
      <c r="G9" s="11"/>
    </row>
    <row r="10" spans="1:7">
      <c r="A10" s="11">
        <v>437</v>
      </c>
      <c r="B10" s="11" t="str">
        <f>IF(ISNA(VLOOKUP(A10,[1]Sheet1!$D$2:$F$4013,2,FALSE)),"",VLOOKUP(A10,[1]Sheet1!$D$2:$F$4013,2,FALSE))</f>
        <v>齐奕茗</v>
      </c>
      <c r="C10" s="11" t="str">
        <f>IF(ISNA(VLOOKUP(A10,[1]Sheet1!$D$2:$F$4052,3,FALSE)),"",VLOOKUP(A10,[1]Sheet1!$D$2:$F$4013,3,FALSE))</f>
        <v>回龙观中心</v>
      </c>
      <c r="D10" s="15">
        <v>20.687000000000001</v>
      </c>
      <c r="E10" s="11">
        <v>7</v>
      </c>
      <c r="F10" s="13">
        <f>IF(ISNA(VLOOKUP(E10,[1]Sheet1!$A$2:$B$13,2,FALSE)),"",VLOOKUP(E10,[1]Sheet1!$A$2:$B$13,2,FALSE))</f>
        <v>2</v>
      </c>
      <c r="G10" s="11"/>
    </row>
    <row r="11" spans="1:7">
      <c r="A11" s="11">
        <v>24</v>
      </c>
      <c r="B11" s="11" t="str">
        <f>IF(ISNA(VLOOKUP(A11,[1]Sheet1!$D$2:$F$4013,2,FALSE)),"",VLOOKUP(A11,[1]Sheet1!$D$2:$F$4013,2,FALSE))</f>
        <v>李子萌</v>
      </c>
      <c r="C11" s="11" t="str">
        <f>IF(ISNA(VLOOKUP(A11,[1]Sheet1!$D$2:$F$4052,3,FALSE)),"",VLOOKUP(A11,[1]Sheet1!$D$2:$F$4013,3,FALSE))</f>
        <v>回民小学</v>
      </c>
      <c r="D11" s="11">
        <v>20.832999999999998</v>
      </c>
      <c r="E11" s="14">
        <v>8</v>
      </c>
      <c r="F11" s="13">
        <f>IF(ISNA(VLOOKUP(E11,[1]Sheet1!$A$2:$B$13,2,FALSE)),"",VLOOKUP(E11,[1]Sheet1!$A$2:$B$13,2,FALSE))</f>
        <v>1</v>
      </c>
      <c r="G11" s="11"/>
    </row>
    <row r="14" spans="1:7" ht="64" customHeight="1">
      <c r="A14" s="1" t="s">
        <v>101</v>
      </c>
      <c r="B14" s="2"/>
      <c r="C14" s="2"/>
      <c r="D14" s="2"/>
      <c r="E14" s="2"/>
      <c r="F14" s="2"/>
      <c r="G14" s="2"/>
    </row>
    <row r="15" spans="1:7" ht="24">
      <c r="A15" s="3" t="s">
        <v>0</v>
      </c>
      <c r="B15" s="4" t="s">
        <v>12</v>
      </c>
      <c r="C15" s="5" t="s">
        <v>2</v>
      </c>
      <c r="D15" s="6" t="s">
        <v>3</v>
      </c>
      <c r="E15" s="7" t="s">
        <v>4</v>
      </c>
      <c r="F15" s="8">
        <f ca="1">NOW()</f>
        <v>43752.370260300922</v>
      </c>
      <c r="G15" s="9"/>
    </row>
    <row r="16" spans="1:7" ht="17">
      <c r="A16" s="10" t="s">
        <v>5</v>
      </c>
      <c r="B16" s="10" t="s">
        <v>6</v>
      </c>
      <c r="C16" s="10" t="s">
        <v>7</v>
      </c>
      <c r="D16" s="16" t="s">
        <v>8</v>
      </c>
      <c r="E16" s="10" t="s">
        <v>9</v>
      </c>
      <c r="F16" s="10" t="s">
        <v>10</v>
      </c>
      <c r="G16" s="10" t="s">
        <v>11</v>
      </c>
    </row>
    <row r="17" spans="1:7">
      <c r="A17" s="11">
        <v>14</v>
      </c>
      <c r="B17" s="11" t="str">
        <f>IF(ISNA(VLOOKUP(A17,[1]Sheet1!$D$2:$F$4013,2,FALSE)),"",VLOOKUP(A17,[1]Sheet1!$D$2:$F$4013,2,FALSE))</f>
        <v>李婉滢</v>
      </c>
      <c r="C17" s="11" t="str">
        <f>IF(ISNA(VLOOKUP(A17,[1]Sheet1!$D$2:$F$4052,3,FALSE)),"",VLOOKUP(A17,[1]Sheet1!$D$2:$F$4013,3,FALSE))</f>
        <v>和平里四小</v>
      </c>
      <c r="D17" s="15">
        <v>33.238999999999997</v>
      </c>
      <c r="E17" s="14">
        <v>1</v>
      </c>
      <c r="F17" s="13">
        <f>IF(ISNA(VLOOKUP(E17,[1]Sheet1!$A$2:$B$13,2,FALSE)),"",VLOOKUP(E17,[1]Sheet1!$A$2:$B$13,2,FALSE))</f>
        <v>9</v>
      </c>
      <c r="G17" s="11"/>
    </row>
    <row r="18" spans="1:7">
      <c r="A18" s="11">
        <v>64</v>
      </c>
      <c r="B18" s="11" t="str">
        <f>IF(ISNA(VLOOKUP(A18,[1]Sheet1!$D$2:$F$4013,2,FALSE)),"",VLOOKUP(A18,[1]Sheet1!$D$2:$F$4013,2,FALSE))</f>
        <v>李尚嘉</v>
      </c>
      <c r="C18" s="11" t="str">
        <f>IF(ISNA(VLOOKUP(A18,[1]Sheet1!$D$2:$F$4052,3,FALSE)),"",VLOOKUP(A18,[1]Sheet1!$D$2:$F$4013,3,FALSE))</f>
        <v>陈经纶嘉铭</v>
      </c>
      <c r="D18" s="15">
        <v>33.776000000000003</v>
      </c>
      <c r="E18" s="11">
        <v>2</v>
      </c>
      <c r="F18" s="13">
        <f>IF(ISNA(VLOOKUP(E18,[1]Sheet1!$A$2:$B$13,2,FALSE)),"",VLOOKUP(E18,[1]Sheet1!$A$2:$B$13,2,FALSE))</f>
        <v>7</v>
      </c>
      <c r="G18" s="11"/>
    </row>
    <row r="19" spans="1:7">
      <c r="A19" s="11">
        <v>111</v>
      </c>
      <c r="B19" s="11" t="str">
        <f>IF(ISNA(VLOOKUP(A19,[1]Sheet1!$D$2:$F$4013,2,FALSE)),"",VLOOKUP(A19,[1]Sheet1!$D$2:$F$4013,2,FALSE))</f>
        <v>邓力萌</v>
      </c>
      <c r="C19" s="11" t="str">
        <f>IF(ISNA(VLOOKUP(A19,[1]Sheet1!$D$2:$F$4052,3,FALSE)),"",VLOOKUP(A19,[1]Sheet1!$D$2:$F$4013,3,FALSE))</f>
        <v>人朝学校</v>
      </c>
      <c r="D19" s="15">
        <v>33.902000000000001</v>
      </c>
      <c r="E19" s="11">
        <v>3</v>
      </c>
      <c r="F19" s="13">
        <f>IF(ISNA(VLOOKUP(E19,[1]Sheet1!$A$2:$B$13,2,FALSE)),"",VLOOKUP(E19,[1]Sheet1!$A$2:$B$13,2,FALSE))</f>
        <v>6</v>
      </c>
      <c r="G19" s="11"/>
    </row>
    <row r="20" spans="1:7">
      <c r="A20" s="11">
        <v>5</v>
      </c>
      <c r="B20" s="11" t="str">
        <f>IF(ISNA(VLOOKUP(A20,[1]Sheet1!$D$2:$F$4013,2,FALSE)),"",VLOOKUP(A20,[1]Sheet1!$D$2:$F$4013,2,FALSE))</f>
        <v>孙群善</v>
      </c>
      <c r="C20" s="11" t="str">
        <f>IF(ISNA(VLOOKUP(A20,[1]Sheet1!$D$2:$F$4052,3,FALSE)),"",VLOOKUP(A20,[1]Sheet1!$D$2:$F$4013,3,FALSE))</f>
        <v>府学胡同</v>
      </c>
      <c r="D20" s="15">
        <v>37.439</v>
      </c>
      <c r="E20" s="11">
        <v>4</v>
      </c>
      <c r="F20" s="13">
        <f>IF(ISNA(VLOOKUP(E20,[1]Sheet1!$A$2:$B$13,2,FALSE)),"",VLOOKUP(E20,[1]Sheet1!$A$2:$B$13,2,FALSE))</f>
        <v>5</v>
      </c>
      <c r="G20" s="11"/>
    </row>
    <row r="21" spans="1:7">
      <c r="A21" s="11">
        <v>504</v>
      </c>
      <c r="B21" s="11" t="str">
        <f>IF(ISNA(VLOOKUP(A21,[1]Sheet1!$D$2:$F$4013,2,FALSE)),"",VLOOKUP(A21,[1]Sheet1!$D$2:$F$4013,2,FALSE))</f>
        <v>刘馨晨</v>
      </c>
      <c r="C21" s="11" t="str">
        <f>IF(ISNA(VLOOKUP(A21,[1]Sheet1!$D$2:$F$4052,3,FALSE)),"",VLOOKUP(A21,[1]Sheet1!$D$2:$F$4013,3,FALSE))</f>
        <v>实验附小</v>
      </c>
      <c r="D21" s="15">
        <v>37.844999999999999</v>
      </c>
      <c r="E21" s="14">
        <v>5</v>
      </c>
      <c r="F21" s="13">
        <f>IF(ISNA(VLOOKUP(E21,[1]Sheet1!$A$2:$B$13,2,FALSE)),"",VLOOKUP(E21,[1]Sheet1!$A$2:$B$13,2,FALSE))</f>
        <v>4</v>
      </c>
      <c r="G21" s="11"/>
    </row>
    <row r="22" spans="1:7">
      <c r="A22" s="11">
        <v>31</v>
      </c>
      <c r="B22" s="11" t="str">
        <f>IF(ISNA(VLOOKUP(A22,[1]Sheet1!$D$2:$F$4013,2,FALSE)),"",VLOOKUP(A22,[1]Sheet1!$D$2:$F$4013,2,FALSE))</f>
        <v>刘紫尧</v>
      </c>
      <c r="C22" s="11" t="str">
        <f>IF(ISNA(VLOOKUP(A22,[1]Sheet1!$D$2:$F$4052,3,FALSE)),"",VLOOKUP(A22,[1]Sheet1!$D$2:$F$4013,3,FALSE))</f>
        <v>花市小学</v>
      </c>
      <c r="D22" s="15">
        <v>38.591000000000001</v>
      </c>
      <c r="E22" s="14">
        <v>6</v>
      </c>
      <c r="F22" s="13">
        <f>IF(ISNA(VLOOKUP(E22,[1]Sheet1!$A$2:$B$13,2,FALSE)),"",VLOOKUP(E22,[1]Sheet1!$A$2:$B$13,2,FALSE))</f>
        <v>3</v>
      </c>
      <c r="G22" s="11"/>
    </row>
    <row r="23" spans="1:7">
      <c r="A23" s="11">
        <v>341</v>
      </c>
      <c r="B23" s="11" t="str">
        <f>IF(ISNA(VLOOKUP(A23,[1]Sheet1!$D$2:$F$4013,2,FALSE)),"",VLOOKUP(A23,[1]Sheet1!$D$2:$F$4013,2,FALSE))</f>
        <v>李妍葶</v>
      </c>
      <c r="C23" s="11" t="str">
        <f>IF(ISNA(VLOOKUP(A23,[1]Sheet1!$D$2:$F$4052,3,FALSE)),"",VLOOKUP(A23,[1]Sheet1!$D$2:$F$4013,3,FALSE))</f>
        <v>五里坨小学</v>
      </c>
      <c r="D23" s="15">
        <v>38.661000000000001</v>
      </c>
      <c r="E23" s="11">
        <v>7</v>
      </c>
      <c r="F23" s="13">
        <f>IF(ISNA(VLOOKUP(E23,[1]Sheet1!$A$2:$B$13,2,FALSE)),"",VLOOKUP(E23,[1]Sheet1!$A$2:$B$13,2,FALSE))</f>
        <v>2</v>
      </c>
      <c r="G23" s="11"/>
    </row>
    <row r="24" spans="1:7">
      <c r="A24" s="11">
        <v>190</v>
      </c>
      <c r="B24" s="11" t="str">
        <f>IF(ISNA(VLOOKUP(A24,[1]Sheet1!$D$2:$F$4013,2,FALSE)),"",VLOOKUP(A24,[1]Sheet1!$D$2:$F$4013,2,FALSE))</f>
        <v>王一可</v>
      </c>
      <c r="C24" s="11" t="str">
        <f>IF(ISNA(VLOOKUP(A24,[1]Sheet1!$D$2:$F$4052,3,FALSE)),"",VLOOKUP(A24,[1]Sheet1!$D$2:$F$4013,3,FALSE))</f>
        <v>清华附小</v>
      </c>
      <c r="D24" s="15">
        <v>38.985999999999997</v>
      </c>
      <c r="E24" s="14">
        <v>8</v>
      </c>
      <c r="F24" s="13">
        <f>IF(ISNA(VLOOKUP(E24,[1]Sheet1!$A$2:$B$13,2,FALSE)),"",VLOOKUP(E24,[1]Sheet1!$A$2:$B$13,2,FALSE))</f>
        <v>1</v>
      </c>
      <c r="G24" s="11"/>
    </row>
    <row r="27" spans="1:7" ht="86" customHeight="1">
      <c r="A27" s="1" t="s">
        <v>101</v>
      </c>
      <c r="B27" s="2"/>
      <c r="C27" s="2"/>
      <c r="D27" s="2"/>
      <c r="E27" s="2"/>
      <c r="F27" s="2"/>
      <c r="G27" s="2"/>
    </row>
    <row r="28" spans="1:7" ht="24">
      <c r="A28" s="3" t="s">
        <v>0</v>
      </c>
      <c r="B28" s="4" t="s">
        <v>13</v>
      </c>
      <c r="C28" s="5" t="s">
        <v>2</v>
      </c>
      <c r="D28" s="6" t="s">
        <v>3</v>
      </c>
      <c r="E28" s="17" t="s">
        <v>4</v>
      </c>
      <c r="F28" s="8">
        <f ca="1">NOW()</f>
        <v>43752.370260300922</v>
      </c>
      <c r="G28" s="9"/>
    </row>
    <row r="29" spans="1:7" ht="17">
      <c r="A29" s="10" t="s">
        <v>5</v>
      </c>
      <c r="B29" s="10" t="s">
        <v>6</v>
      </c>
      <c r="C29" s="10" t="s">
        <v>7</v>
      </c>
      <c r="D29" s="10" t="s">
        <v>8</v>
      </c>
      <c r="E29" s="10" t="s">
        <v>9</v>
      </c>
      <c r="F29" s="10" t="s">
        <v>10</v>
      </c>
      <c r="G29" s="10" t="s">
        <v>11</v>
      </c>
    </row>
    <row r="30" spans="1:7">
      <c r="A30" s="18">
        <v>14</v>
      </c>
      <c r="B30" s="11" t="str">
        <f>IF(ISNA(VLOOKUP(A30,[1]Sheet1!$D$2:$F$4013,2,FALSE)),"",VLOOKUP(A30,[1]Sheet1!$D$2:$F$4013,2,FALSE))</f>
        <v>李婉滢</v>
      </c>
      <c r="C30" s="11" t="str">
        <f>IF(ISNA(VLOOKUP(A30,[1]Sheet1!$D$2:$F$4052,3,FALSE)),"",VLOOKUP(A30,[1]Sheet1!$D$2:$F$4013,3,FALSE))</f>
        <v>和平里四小</v>
      </c>
      <c r="D30" s="15">
        <v>52.182000000000002</v>
      </c>
      <c r="E30" s="11">
        <v>1</v>
      </c>
      <c r="F30" s="11">
        <f>IF(ISNA(VLOOKUP(E30,[1]Sheet1!$A$2:$B$13,2,FALSE)),"",VLOOKUP(E30,[1]Sheet1!$A$2:$B$13,2,FALSE))</f>
        <v>9</v>
      </c>
      <c r="G30" s="19"/>
    </row>
    <row r="31" spans="1:7">
      <c r="A31" s="11">
        <v>64</v>
      </c>
      <c r="B31" s="11" t="str">
        <f>IF(ISNA(VLOOKUP(A31,[1]Sheet1!$D$2:$F$4013,2,FALSE)),"",VLOOKUP(A31,[1]Sheet1!$D$2:$F$4013,2,FALSE))</f>
        <v>李尚嘉</v>
      </c>
      <c r="C31" s="11" t="str">
        <f>IF(ISNA(VLOOKUP(A31,[1]Sheet1!$D$2:$F$4052,3,FALSE)),"",VLOOKUP(A31,[1]Sheet1!$D$2:$F$4013,3,FALSE))</f>
        <v>陈经纶嘉铭</v>
      </c>
      <c r="D31" s="15">
        <v>52.274000000000001</v>
      </c>
      <c r="E31" s="11">
        <v>2</v>
      </c>
      <c r="F31" s="11">
        <f>IF(ISNA(VLOOKUP(E31,[1]Sheet1!$A$2:$B$13,2,FALSE)),"",VLOOKUP(E31,[1]Sheet1!$A$2:$B$13,2,FALSE))</f>
        <v>7</v>
      </c>
      <c r="G31" s="11"/>
    </row>
    <row r="32" spans="1:7">
      <c r="A32" s="18">
        <v>111</v>
      </c>
      <c r="B32" s="11" t="str">
        <f>IF(ISNA(VLOOKUP(A32,[1]Sheet1!$D$2:$F$4013,2,FALSE)),"",VLOOKUP(A32,[1]Sheet1!$D$2:$F$4013,2,FALSE))</f>
        <v>邓力萌</v>
      </c>
      <c r="C32" s="11" t="str">
        <f>IF(ISNA(VLOOKUP(A32,[1]Sheet1!$D$2:$F$4052,3,FALSE)),"",VLOOKUP(A32,[1]Sheet1!$D$2:$F$4013,3,FALSE))</f>
        <v>人朝学校</v>
      </c>
      <c r="D32" s="15">
        <v>55.744</v>
      </c>
      <c r="E32" s="11">
        <v>3</v>
      </c>
      <c r="F32" s="11">
        <f>IF(ISNA(VLOOKUP(E32,[1]Sheet1!$A$2:$B$13,2,FALSE)),"",VLOOKUP(E32,[1]Sheet1!$A$2:$B$13,2,FALSE))</f>
        <v>6</v>
      </c>
      <c r="G32" s="19"/>
    </row>
    <row r="33" spans="1:7">
      <c r="A33" s="11">
        <v>5</v>
      </c>
      <c r="B33" s="11" t="str">
        <f>IF(ISNA(VLOOKUP(A33,[1]Sheet1!$D$2:$F$4013,2,FALSE)),"",VLOOKUP(A33,[1]Sheet1!$D$2:$F$4013,2,FALSE))</f>
        <v>孙群善</v>
      </c>
      <c r="C33" s="11" t="str">
        <f>IF(ISNA(VLOOKUP(A33,[1]Sheet1!$D$2:$F$4052,3,FALSE)),"",VLOOKUP(A33,[1]Sheet1!$D$2:$F$4013,3,FALSE))</f>
        <v>府学胡同</v>
      </c>
      <c r="D33" s="20" t="s">
        <v>14</v>
      </c>
      <c r="E33" s="11">
        <v>4</v>
      </c>
      <c r="F33" s="11">
        <f>IF(ISNA(VLOOKUP(E33,[1]Sheet1!$A$2:$B$13,2,FALSE)),"",VLOOKUP(E33,[1]Sheet1!$A$2:$B$13,2,FALSE))</f>
        <v>5</v>
      </c>
      <c r="G33" s="11"/>
    </row>
    <row r="34" spans="1:7">
      <c r="A34" s="11">
        <v>31</v>
      </c>
      <c r="B34" s="11" t="str">
        <f>IF(ISNA(VLOOKUP(A34,[1]Sheet1!$D$2:$F$4013,2,FALSE)),"",VLOOKUP(A34,[1]Sheet1!$D$2:$F$4013,2,FALSE))</f>
        <v>刘紫尧</v>
      </c>
      <c r="C34" s="11" t="str">
        <f>IF(ISNA(VLOOKUP(A34,[1]Sheet1!$D$2:$F$4052,3,FALSE)),"",VLOOKUP(A34,[1]Sheet1!$D$2:$F$4013,3,FALSE))</f>
        <v>花市小学</v>
      </c>
      <c r="D34" s="20" t="s">
        <v>15</v>
      </c>
      <c r="E34" s="11">
        <v>5</v>
      </c>
      <c r="F34" s="11">
        <f>IF(ISNA(VLOOKUP(E34,[1]Sheet1!$A$2:$B$13,2,FALSE)),"",VLOOKUP(E34,[1]Sheet1!$A$2:$B$13,2,FALSE))</f>
        <v>4</v>
      </c>
      <c r="G34" s="11"/>
    </row>
    <row r="35" spans="1:7">
      <c r="A35" s="11">
        <v>190</v>
      </c>
      <c r="B35" s="11" t="str">
        <f>IF(ISNA(VLOOKUP(A35,[1]Sheet1!$D$2:$F$4013,2,FALSE)),"",VLOOKUP(A35,[1]Sheet1!$D$2:$F$4013,2,FALSE))</f>
        <v>王一可</v>
      </c>
      <c r="C35" s="11" t="str">
        <f>IF(ISNA(VLOOKUP(A35,[1]Sheet1!$D$2:$F$4052,3,FALSE)),"",VLOOKUP(A35,[1]Sheet1!$D$2:$F$4013,3,FALSE))</f>
        <v>清华附小</v>
      </c>
      <c r="D35" s="20" t="s">
        <v>16</v>
      </c>
      <c r="E35" s="11">
        <v>6</v>
      </c>
      <c r="F35" s="11">
        <f>IF(ISNA(VLOOKUP(E35,[1]Sheet1!$A$2:$B$13,2,FALSE)),"",VLOOKUP(E35,[1]Sheet1!$A$2:$B$13,2,FALSE))</f>
        <v>3</v>
      </c>
      <c r="G35" s="11"/>
    </row>
    <row r="36" spans="1:7">
      <c r="A36" s="11">
        <v>513</v>
      </c>
      <c r="B36" s="11" t="str">
        <f>IF(ISNA(VLOOKUP(A36,[1]Sheet1!$D$2:$F$4013,2,FALSE)),"",VLOOKUP(A36,[1]Sheet1!$D$2:$F$4013,2,FALSE))</f>
        <v>肖琳茜</v>
      </c>
      <c r="C36" s="11" t="str">
        <f>IF(ISNA(VLOOKUP(A36,[1]Sheet1!$D$2:$F$4052,3,FALSE)),"",VLOOKUP(A36,[1]Sheet1!$D$2:$F$4013,3,FALSE))</f>
        <v>平谷一小</v>
      </c>
      <c r="D36" s="20" t="s">
        <v>17</v>
      </c>
      <c r="E36" s="11">
        <v>7</v>
      </c>
      <c r="F36" s="11">
        <f>IF(ISNA(VLOOKUP(E36,[1]Sheet1!$A$2:$B$13,2,FALSE)),"",VLOOKUP(E36,[1]Sheet1!$A$2:$B$13,2,FALSE))</f>
        <v>2</v>
      </c>
      <c r="G36" s="11"/>
    </row>
    <row r="37" spans="1:7">
      <c r="A37" s="18">
        <v>504</v>
      </c>
      <c r="B37" s="11" t="str">
        <f>IF(ISNA(VLOOKUP(A37,[1]Sheet1!$D$2:$F$4013,2,FALSE)),"",VLOOKUP(A37,[1]Sheet1!$D$2:$F$4013,2,FALSE))</f>
        <v>刘馨晨</v>
      </c>
      <c r="C37" s="11" t="str">
        <f>IF(ISNA(VLOOKUP(A37,[1]Sheet1!$D$2:$F$4052,3,FALSE)),"",VLOOKUP(A37,[1]Sheet1!$D$2:$F$4013,3,FALSE))</f>
        <v>实验附小</v>
      </c>
      <c r="D37" s="20" t="s">
        <v>18</v>
      </c>
      <c r="E37" s="11">
        <v>8</v>
      </c>
      <c r="F37" s="11">
        <f>IF(ISNA(VLOOKUP(E37,[1]Sheet1!$A$2:$B$13,2,FALSE)),"",VLOOKUP(E37,[1]Sheet1!$A$2:$B$13,2,FALSE))</f>
        <v>1</v>
      </c>
      <c r="G37" s="11"/>
    </row>
    <row r="40" spans="1:7" ht="67" customHeight="1">
      <c r="A40" s="1" t="s">
        <v>101</v>
      </c>
      <c r="B40" s="2"/>
      <c r="C40" s="2"/>
      <c r="D40" s="2"/>
      <c r="E40" s="2"/>
      <c r="F40" s="2"/>
      <c r="G40" s="2"/>
    </row>
    <row r="41" spans="1:7" ht="24">
      <c r="A41" s="3" t="s">
        <v>0</v>
      </c>
      <c r="B41" s="4" t="s">
        <v>19</v>
      </c>
      <c r="C41" s="5" t="s">
        <v>2</v>
      </c>
      <c r="D41" s="6" t="s">
        <v>3</v>
      </c>
      <c r="E41" s="7" t="s">
        <v>4</v>
      </c>
      <c r="F41" s="8">
        <f ca="1">NOW()</f>
        <v>43752.370260300922</v>
      </c>
      <c r="G41" s="9"/>
    </row>
    <row r="42" spans="1:7" ht="17">
      <c r="A42" s="10" t="s">
        <v>5</v>
      </c>
      <c r="B42" s="10" t="s">
        <v>6</v>
      </c>
      <c r="C42" s="10" t="s">
        <v>7</v>
      </c>
      <c r="D42" s="10" t="s">
        <v>8</v>
      </c>
      <c r="E42" s="10" t="s">
        <v>9</v>
      </c>
      <c r="F42" s="10" t="s">
        <v>10</v>
      </c>
      <c r="G42" s="10" t="s">
        <v>11</v>
      </c>
    </row>
    <row r="43" spans="1:7">
      <c r="A43" s="11">
        <v>546</v>
      </c>
      <c r="B43" s="11" t="str">
        <f>IF(ISNA(VLOOKUP(A43,[1]Sheet1!$D$2:$F$4013,2,FALSE)),"",VLOOKUP(A43,[1]Sheet1!$D$2:$F$4013,2,FALSE))</f>
        <v>李柘霆</v>
      </c>
      <c r="C43" s="11" t="str">
        <f>IF(ISNA(VLOOKUP(A43,[1]Sheet1!$D$2:$F$4013,3,FALSE)),"",VLOOKUP(A43,[1]Sheet1!$D$2:$F$4013,3,FALSE))</f>
        <v>大峪二小</v>
      </c>
      <c r="D43" s="15">
        <v>7.8330000000000002</v>
      </c>
      <c r="E43" s="11">
        <v>1</v>
      </c>
      <c r="F43" s="13">
        <f>IF(ISNA(VLOOKUP(E43,[1]Sheet1!$A$2:$B$13,2,FALSE)),"",VLOOKUP(E43,[1]Sheet1!$A$2:$B$13,2,FALSE))</f>
        <v>9</v>
      </c>
      <c r="G43" s="11"/>
    </row>
    <row r="44" spans="1:7">
      <c r="A44" s="11">
        <v>236</v>
      </c>
      <c r="B44" s="11" t="str">
        <f>IF(ISNA(VLOOKUP(A44,[1]Sheet1!$D$2:$F$4013,2,FALSE)),"",VLOOKUP(A44,[1]Sheet1!$D$2:$F$4013,2,FALSE))</f>
        <v>何宇然</v>
      </c>
      <c r="C44" s="11" t="str">
        <f>IF(ISNA(VLOOKUP(A44,[1]Sheet1!$D$2:$F$4013,3,FALSE)),"",VLOOKUP(A44,[1]Sheet1!$D$2:$F$4013,3,FALSE))</f>
        <v>四王府</v>
      </c>
      <c r="D44" s="15">
        <v>8.0299999999999994</v>
      </c>
      <c r="E44" s="14">
        <v>2</v>
      </c>
      <c r="F44" s="13">
        <f>IF(ISNA(VLOOKUP(E44,[1]Sheet1!$A$2:$B$13,2,FALSE)),"",VLOOKUP(E44,[1]Sheet1!$A$2:$B$13,2,FALSE))</f>
        <v>7</v>
      </c>
      <c r="G44" s="11"/>
    </row>
    <row r="45" spans="1:7">
      <c r="A45" s="11">
        <v>487</v>
      </c>
      <c r="B45" s="11" t="str">
        <f>IF(ISNA(VLOOKUP(A45,[1]Sheet1!$D$2:$F$4013,2,FALSE)),"",VLOOKUP(A45,[1]Sheet1!$D$2:$F$4013,2,FALSE))</f>
        <v>贾若颖</v>
      </c>
      <c r="C45" s="11" t="str">
        <f>IF(ISNA(VLOOKUP(A45,[1]Sheet1!$D$2:$F$4013,3,FALSE)),"",VLOOKUP(A45,[1]Sheet1!$D$2:$F$4013,3,FALSE))</f>
        <v>怀柔六小</v>
      </c>
      <c r="D45" s="15">
        <v>8.0589999999999993</v>
      </c>
      <c r="E45" s="11">
        <v>3</v>
      </c>
      <c r="F45" s="13">
        <f>IF(ISNA(VLOOKUP(E45,[1]Sheet1!$A$2:$B$13,2,FALSE)),"",VLOOKUP(E45,[1]Sheet1!$A$2:$B$13,2,FALSE))</f>
        <v>6</v>
      </c>
      <c r="G45" s="11"/>
    </row>
    <row r="46" spans="1:7">
      <c r="A46" s="11">
        <v>439</v>
      </c>
      <c r="B46" s="11" t="str">
        <f>IF(ISNA(VLOOKUP(A46,[1]Sheet1!$D$2:$F$4013,2,FALSE)),"",VLOOKUP(A46,[1]Sheet1!$D$2:$F$4013,2,FALSE))</f>
        <v>朱子墨</v>
      </c>
      <c r="C46" s="11" t="str">
        <f>IF(ISNA(VLOOKUP(A46,[1]Sheet1!$D$2:$F$4013,3,FALSE)),"",VLOOKUP(A46,[1]Sheet1!$D$2:$F$4013,3,FALSE))</f>
        <v>回龙观中心</v>
      </c>
      <c r="D46" s="15">
        <v>8.3320000000000007</v>
      </c>
      <c r="E46" s="14">
        <v>4</v>
      </c>
      <c r="F46" s="13">
        <f>IF(ISNA(VLOOKUP(E46,[1]Sheet1!$A$2:$B$13,2,FALSE)),"",VLOOKUP(E46,[1]Sheet1!$A$2:$B$13,2,FALSE))</f>
        <v>5</v>
      </c>
      <c r="G46" s="11"/>
    </row>
    <row r="47" spans="1:7">
      <c r="A47" s="11">
        <v>476</v>
      </c>
      <c r="B47" s="11" t="str">
        <f>IF(ISNA(VLOOKUP(A47,[1]Sheet1!$D$2:$F$4013,2,FALSE)),"",VLOOKUP(A47,[1]Sheet1!$D$2:$F$4013,2,FALSE))</f>
        <v>于清格</v>
      </c>
      <c r="C47" s="11" t="str">
        <f>IF(ISNA(VLOOKUP(A47,[1]Sheet1!$D$2:$F$4013,3,FALSE)),"",VLOOKUP(A47,[1]Sheet1!$D$2:$F$4013,3,FALSE))</f>
        <v>中教实验</v>
      </c>
      <c r="D47" s="15">
        <v>8.7249999999999996</v>
      </c>
      <c r="E47" s="11">
        <v>5</v>
      </c>
      <c r="F47" s="13">
        <f>IF(ISNA(VLOOKUP(E47,[1]Sheet1!$A$2:$B$13,2,FALSE)),"",VLOOKUP(E47,[1]Sheet1!$A$2:$B$13,2,FALSE))</f>
        <v>4</v>
      </c>
      <c r="G47" s="11"/>
    </row>
    <row r="48" spans="1:7">
      <c r="A48" s="11">
        <v>489</v>
      </c>
      <c r="B48" s="11" t="str">
        <f>IF(ISNA(VLOOKUP(A48,[1]Sheet1!$D$2:$F$4013,2,FALSE)),"",VLOOKUP(A48,[1]Sheet1!$D$2:$F$4013,2,FALSE))</f>
        <v>张开鑫</v>
      </c>
      <c r="C48" s="11" t="str">
        <f>IF(ISNA(VLOOKUP(A48,[1]Sheet1!$D$2:$F$4013,3,FALSE)),"",VLOOKUP(A48,[1]Sheet1!$D$2:$F$4013,3,FALSE))</f>
        <v>怀柔六小</v>
      </c>
      <c r="D48" s="15">
        <v>9.0749999999999993</v>
      </c>
      <c r="E48" s="11">
        <v>6</v>
      </c>
      <c r="F48" s="13">
        <f>IF(ISNA(VLOOKUP(E48,[1]Sheet1!$A$2:$B$13,2,FALSE)),"",VLOOKUP(E48,[1]Sheet1!$A$2:$B$13,2,FALSE))</f>
        <v>3</v>
      </c>
      <c r="G48" s="11"/>
    </row>
    <row r="49" spans="1:7">
      <c r="A49" s="11">
        <v>521</v>
      </c>
      <c r="B49" s="11" t="str">
        <f>IF(ISNA(VLOOKUP(A49,[1]Sheet1!$D$2:$F$4013,2,FALSE)),"",VLOOKUP(A49,[1]Sheet1!$D$2:$F$4013,2,FALSE))</f>
        <v>杨玉峰</v>
      </c>
      <c r="C49" s="11" t="str">
        <f>IF(ISNA(VLOOKUP(A49,[1]Sheet1!$D$2:$F$4013,3,FALSE)),"",VLOOKUP(A49,[1]Sheet1!$D$2:$F$4013,3,FALSE))</f>
        <v xml:space="preserve">八中京西附小 </v>
      </c>
      <c r="D49" s="15">
        <v>9.1329999999999991</v>
      </c>
      <c r="E49" s="14">
        <v>7</v>
      </c>
      <c r="F49" s="13">
        <f>IF(ISNA(VLOOKUP(E49,[1]Sheet1!$A$2:$B$13,2,FALSE)),"",VLOOKUP(E49,[1]Sheet1!$A$2:$B$13,2,FALSE))</f>
        <v>2</v>
      </c>
      <c r="G49" s="11"/>
    </row>
    <row r="50" spans="1:7">
      <c r="A50" s="11">
        <v>490</v>
      </c>
      <c r="B50" s="11" t="str">
        <f>IF(ISNA(VLOOKUP(A50,[1]Sheet1!$D$2:$F$4013,2,FALSE)),"",VLOOKUP(A50,[1]Sheet1!$D$2:$F$4013,2,FALSE))</f>
        <v>张芳鑫</v>
      </c>
      <c r="C50" s="11" t="str">
        <f>IF(ISNA(VLOOKUP(A50,[1]Sheet1!$D$2:$F$4013,3,FALSE)),"",VLOOKUP(A50,[1]Sheet1!$D$2:$F$4013,3,FALSE))</f>
        <v>怀柔六小</v>
      </c>
      <c r="D50" s="15">
        <v>9.1479999999999997</v>
      </c>
      <c r="E50" s="11">
        <v>8</v>
      </c>
      <c r="F50" s="13">
        <f>IF(ISNA(VLOOKUP(E50,[1]Sheet1!$A$2:$B$13,2,FALSE)),"",VLOOKUP(E50,[1]Sheet1!$A$2:$B$13,2,FALSE))</f>
        <v>1</v>
      </c>
      <c r="G50" s="11"/>
    </row>
  </sheetData>
  <protectedRanges>
    <protectedRange password="CC3D" sqref="E4:E11" name="区域1"/>
    <protectedRange password="CC3D" sqref="D4:D11" name="区域1_1_1"/>
    <protectedRange password="CC3D" sqref="E17:E24" name="区域1_1"/>
    <protectedRange password="CC3D" sqref="D17:D24" name="区域1_1_1_1"/>
    <protectedRange password="CC3D" sqref="E30:E37" name="区域1_2"/>
    <protectedRange password="CC3D" sqref="D30:D37" name="区域1_1_2"/>
    <protectedRange password="CC3D" sqref="E43:E50" name="区域1_3"/>
    <protectedRange password="CC3D" sqref="D43:D50" name="区域1_1_3"/>
  </protectedRanges>
  <mergeCells count="8">
    <mergeCell ref="A40:G40"/>
    <mergeCell ref="F41:G41"/>
    <mergeCell ref="A1:G1"/>
    <mergeCell ref="F2:G2"/>
    <mergeCell ref="A14:G14"/>
    <mergeCell ref="F15:G15"/>
    <mergeCell ref="A27:G27"/>
    <mergeCell ref="F28:G28"/>
  </mergeCells>
  <phoneticPr fontId="4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3" name="Button 11">
              <controlPr defaultSize="0" print="0" autoFill="0" autoPict="0" macro="[1]!模块1.Macro1">
                <anchor moveWithCells="1" sizeWithCells="1">
                  <from>
                    <xdr:col>6</xdr:col>
                    <xdr:colOff>317500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4" name="Button 12">
              <controlPr defaultSize="0" print="0" autoFill="0" autoPict="0" macro="[1]!模块1.Macro1">
                <anchor moveWithCells="1" sizeWithCells="1">
                  <from>
                    <xdr:col>6</xdr:col>
                    <xdr:colOff>317500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Button 13">
              <controlPr defaultSize="0" print="0" autoFill="0" autoPict="0" macro="[1]!模块1.Macro1">
                <anchor moveWithCells="1" sizeWithCells="1">
                  <from>
                    <xdr:col>6</xdr:col>
                    <xdr:colOff>317500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Button 14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Button 15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Button 16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Button 17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Button 18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Button 19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Button 20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Button 21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Button 22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Button 23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Button 24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Button 25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Button 26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Button 27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Button 28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Button 29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Button 30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Button 31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Button 32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Button 33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Button 34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Button 35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Button 36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Button 37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Button 38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Button 39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Button 40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Button 41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Button 42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Button 43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Button 44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Button 45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Button 46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Button 47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Button 48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Button 49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Button 50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Button 51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Button 52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Button 53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Button 54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Button 55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Button 56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Button 57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Button 58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Button 59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Button 60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Button 61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Button 62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5" name="Button 1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6" name="Button 2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7" name="Button 3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8" name="Button 4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9" name="Button 5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0" name="Button 6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1" name="Button 7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2" name="Button 8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3" name="Button 9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4" name="Button 10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336C7-2218-2E43-A337-8B9B825E8098}">
  <dimension ref="A1:G50"/>
  <sheetViews>
    <sheetView topLeftCell="A36" workbookViewId="0">
      <selection activeCell="A40" sqref="A40:G40"/>
    </sheetView>
  </sheetViews>
  <sheetFormatPr baseColWidth="10" defaultRowHeight="16"/>
  <cols>
    <col min="7" max="7" width="18" customWidth="1"/>
  </cols>
  <sheetData>
    <row r="1" spans="1:7" ht="60" customHeight="1">
      <c r="A1" s="1" t="s">
        <v>101</v>
      </c>
      <c r="B1" s="2"/>
      <c r="C1" s="2"/>
      <c r="D1" s="2"/>
      <c r="E1" s="2"/>
      <c r="F1" s="2"/>
      <c r="G1" s="2"/>
    </row>
    <row r="2" spans="1:7" ht="24">
      <c r="A2" s="3" t="s">
        <v>0</v>
      </c>
      <c r="B2" s="4" t="s">
        <v>12</v>
      </c>
      <c r="C2" s="5" t="s">
        <v>2</v>
      </c>
      <c r="D2" s="6" t="s">
        <v>20</v>
      </c>
      <c r="E2" s="7" t="s">
        <v>4</v>
      </c>
      <c r="F2" s="8">
        <f ca="1">NOW()</f>
        <v>43752.370260300922</v>
      </c>
      <c r="G2" s="9"/>
    </row>
    <row r="3" spans="1:7" ht="17">
      <c r="A3" s="10" t="s">
        <v>5</v>
      </c>
      <c r="B3" s="10" t="s">
        <v>6</v>
      </c>
      <c r="C3" s="10" t="s">
        <v>7</v>
      </c>
      <c r="D3" s="16" t="s">
        <v>8</v>
      </c>
      <c r="E3" s="10" t="s">
        <v>9</v>
      </c>
      <c r="F3" s="10" t="s">
        <v>10</v>
      </c>
      <c r="G3" s="10" t="s">
        <v>11</v>
      </c>
    </row>
    <row r="4" spans="1:7">
      <c r="A4" s="11">
        <v>47</v>
      </c>
      <c r="B4" s="11" t="str">
        <f>IF(ISNA(VLOOKUP(A4,[2]Sheet1!$D$2:$F$4013,2,FALSE)),"",VLOOKUP(A4,[2]Sheet1!$D$2:$F$4013,2,FALSE))</f>
        <v>范奕宏</v>
      </c>
      <c r="C4" s="11" t="str">
        <f>IF(ISNA(VLOOKUP(A4,[2]Sheet1!$D$2:$F$4052,3,FALSE)),"",VLOOKUP(A4,[2]Sheet1!$D$2:$F$4013,3,FALSE))</f>
        <v>玉桃园</v>
      </c>
      <c r="D4" s="15">
        <v>33.79</v>
      </c>
      <c r="E4" s="14">
        <v>1</v>
      </c>
      <c r="F4" s="13">
        <f>IF(ISNA(VLOOKUP(E4,[2]Sheet1!$A$2:$B$13,2,FALSE)),"",VLOOKUP(E4,[2]Sheet1!$A$2:$B$13,2,FALSE))</f>
        <v>9</v>
      </c>
      <c r="G4" s="11"/>
    </row>
    <row r="5" spans="1:7">
      <c r="A5" s="11">
        <v>197</v>
      </c>
      <c r="B5" s="11" t="str">
        <f>IF(ISNA(VLOOKUP(A5,[2]Sheet1!$D$2:$F$4013,2,FALSE)),"",VLOOKUP(A5,[2]Sheet1!$D$2:$F$4013,2,FALSE))</f>
        <v>李子同</v>
      </c>
      <c r="C5" s="11" t="str">
        <f>IF(ISNA(VLOOKUP(A5,[2]Sheet1!$D$2:$F$4052,3,FALSE)),"",VLOOKUP(A5,[2]Sheet1!$D$2:$F$4013,3,FALSE))</f>
        <v>北航实验</v>
      </c>
      <c r="D5" s="15">
        <v>34.351999999999997</v>
      </c>
      <c r="E5" s="11">
        <v>2</v>
      </c>
      <c r="F5" s="13">
        <f>IF(ISNA(VLOOKUP(E5,[2]Sheet1!$A$2:$B$13,2,FALSE)),"",VLOOKUP(E5,[2]Sheet1!$A$2:$B$13,2,FALSE))</f>
        <v>7</v>
      </c>
      <c r="G5" s="11"/>
    </row>
    <row r="6" spans="1:7">
      <c r="A6" s="11">
        <v>114</v>
      </c>
      <c r="B6" s="11" t="str">
        <f>IF(ISNA(VLOOKUP(A6,[2]Sheet1!$D$2:$F$4013,2,FALSE)),"",VLOOKUP(A6,[2]Sheet1!$D$2:$F$4013,2,FALSE))</f>
        <v>刘昊轩</v>
      </c>
      <c r="C6" s="11" t="str">
        <f>IF(ISNA(VLOOKUP(A6,[2]Sheet1!$D$2:$F$4052,3,FALSE)),"",VLOOKUP(A6,[2]Sheet1!$D$2:$F$4013,3,FALSE))</f>
        <v>忠德学校</v>
      </c>
      <c r="D6" s="15">
        <v>35.863</v>
      </c>
      <c r="E6" s="11">
        <v>3</v>
      </c>
      <c r="F6" s="13">
        <f>IF(ISNA(VLOOKUP(E6,[2]Sheet1!$A$2:$B$13,2,FALSE)),"",VLOOKUP(E6,[2]Sheet1!$A$2:$B$13,2,FALSE))</f>
        <v>6</v>
      </c>
      <c r="G6" s="11"/>
    </row>
    <row r="7" spans="1:7">
      <c r="A7" s="11">
        <v>231</v>
      </c>
      <c r="B7" s="11" t="str">
        <f>IF(ISNA(VLOOKUP(A7,[2]Sheet1!$D$2:$F$4013,2,FALSE)),"",VLOOKUP(A7,[2]Sheet1!$D$2:$F$4013,2,FALSE))</f>
        <v>姜浩阳</v>
      </c>
      <c r="C7" s="11" t="str">
        <f>IF(ISNA(VLOOKUP(A7,[2]Sheet1!$D$2:$F$4052,3,FALSE)),"",VLOOKUP(A7,[2]Sheet1!$D$2:$F$4013,3,FALSE))</f>
        <v>四王府</v>
      </c>
      <c r="D7" s="15">
        <v>36.222999999999999</v>
      </c>
      <c r="E7" s="11">
        <v>4</v>
      </c>
      <c r="F7" s="13">
        <f>IF(ISNA(VLOOKUP(E7,[2]Sheet1!$A$2:$B$13,2,FALSE)),"",VLOOKUP(E7,[2]Sheet1!$A$2:$B$13,2,FALSE))</f>
        <v>5</v>
      </c>
      <c r="G7" s="11"/>
    </row>
    <row r="8" spans="1:7">
      <c r="A8" s="11">
        <v>213</v>
      </c>
      <c r="B8" s="11" t="str">
        <f>IF(ISNA(VLOOKUP(A8,[2]Sheet1!$D$2:$F$4013,2,FALSE)),"",VLOOKUP(A8,[2]Sheet1!$D$2:$F$4013,2,FALSE))</f>
        <v>霍泊瑞</v>
      </c>
      <c r="C8" s="11" t="str">
        <f>IF(ISNA(VLOOKUP(A8,[2]Sheet1!$D$2:$F$4052,3,FALSE)),"",VLOOKUP(A8,[2]Sheet1!$D$2:$F$4013,3,FALSE))</f>
        <v>西苑小学</v>
      </c>
      <c r="D8" s="15">
        <v>36.277000000000001</v>
      </c>
      <c r="E8" s="14">
        <v>5</v>
      </c>
      <c r="F8" s="13">
        <f>IF(ISNA(VLOOKUP(E8,[2]Sheet1!$A$2:$B$13,2,FALSE)),"",VLOOKUP(E8,[2]Sheet1!$A$2:$B$13,2,FALSE))</f>
        <v>4</v>
      </c>
      <c r="G8" s="11"/>
    </row>
    <row r="9" spans="1:7">
      <c r="A9" s="11">
        <v>232</v>
      </c>
      <c r="B9" s="11" t="str">
        <f>IF(ISNA(VLOOKUP(A9,[2]Sheet1!$D$2:$F$4013,2,FALSE)),"",VLOOKUP(A9,[2]Sheet1!$D$2:$F$4013,2,FALSE))</f>
        <v>张绍雄</v>
      </c>
      <c r="C9" s="11" t="str">
        <f>IF(ISNA(VLOOKUP(A9,[2]Sheet1!$D$2:$F$4052,3,FALSE)),"",VLOOKUP(A9,[2]Sheet1!$D$2:$F$4013,3,FALSE))</f>
        <v>四王府</v>
      </c>
      <c r="D9" s="15">
        <v>36.424999999999997</v>
      </c>
      <c r="E9" s="14">
        <v>6</v>
      </c>
      <c r="F9" s="13">
        <f>IF(ISNA(VLOOKUP(E9,[2]Sheet1!$A$2:$B$13,2,FALSE)),"",VLOOKUP(E9,[2]Sheet1!$A$2:$B$13,2,FALSE))</f>
        <v>3</v>
      </c>
      <c r="G9" s="11"/>
    </row>
    <row r="10" spans="1:7">
      <c r="A10" s="11">
        <v>82</v>
      </c>
      <c r="B10" s="11" t="str">
        <f>IF(ISNA(VLOOKUP(A10,[2]Sheet1!$D$2:$F$4013,2,FALSE)),"",VLOOKUP(A10,[2]Sheet1!$D$2:$F$4013,2,FALSE))</f>
        <v>魏子浩</v>
      </c>
      <c r="C10" s="11" t="str">
        <f>IF(ISNA(VLOOKUP(A10,[2]Sheet1!$D$2:$F$4052,3,FALSE)),"",VLOOKUP(A10,[2]Sheet1!$D$2:$F$4013,3,FALSE))</f>
        <v>和平街一中</v>
      </c>
      <c r="D10" s="15">
        <v>36.603999999999999</v>
      </c>
      <c r="E10" s="11">
        <v>7</v>
      </c>
      <c r="F10" s="13">
        <f>IF(ISNA(VLOOKUP(E10,[2]Sheet1!$A$2:$B$13,2,FALSE)),"",VLOOKUP(E10,[2]Sheet1!$A$2:$B$13,2,FALSE))</f>
        <v>2</v>
      </c>
      <c r="G10" s="11"/>
    </row>
    <row r="11" spans="1:7">
      <c r="A11" s="11">
        <v>30</v>
      </c>
      <c r="B11" s="11" t="str">
        <f>IF(ISNA(VLOOKUP(A11,[2]Sheet1!$D$2:$F$4013,2,FALSE)),"",VLOOKUP(A11,[2]Sheet1!$D$2:$F$4013,2,FALSE))</f>
        <v>吕林忆</v>
      </c>
      <c r="C11" s="11" t="str">
        <f>IF(ISNA(VLOOKUP(A11,[2]Sheet1!$D$2:$F$4052,3,FALSE)),"",VLOOKUP(A11,[2]Sheet1!$D$2:$F$4013,3,FALSE))</f>
        <v>花市小学</v>
      </c>
      <c r="D11" s="15">
        <v>37.046999999999997</v>
      </c>
      <c r="E11" s="14">
        <v>8</v>
      </c>
      <c r="F11" s="13">
        <f>IF(ISNA(VLOOKUP(E11,[2]Sheet1!$A$2:$B$13,2,FALSE)),"",VLOOKUP(E11,[2]Sheet1!$A$2:$B$13,2,FALSE))</f>
        <v>1</v>
      </c>
      <c r="G11" s="11"/>
    </row>
    <row r="14" spans="1:7" ht="70" customHeight="1">
      <c r="A14" s="1" t="s">
        <v>101</v>
      </c>
      <c r="B14" s="2"/>
      <c r="C14" s="2"/>
      <c r="D14" s="2"/>
      <c r="E14" s="2"/>
      <c r="F14" s="2"/>
      <c r="G14" s="2"/>
    </row>
    <row r="15" spans="1:7" ht="24">
      <c r="A15" s="3" t="s">
        <v>0</v>
      </c>
      <c r="B15" s="4" t="s">
        <v>13</v>
      </c>
      <c r="C15" s="5" t="s">
        <v>2</v>
      </c>
      <c r="D15" s="6" t="s">
        <v>20</v>
      </c>
      <c r="E15" s="17" t="s">
        <v>4</v>
      </c>
      <c r="F15" s="8">
        <f ca="1">NOW()</f>
        <v>43752.370260300922</v>
      </c>
      <c r="G15" s="9"/>
    </row>
    <row r="16" spans="1:7" ht="17">
      <c r="A16" s="10" t="s">
        <v>5</v>
      </c>
      <c r="B16" s="10" t="s">
        <v>6</v>
      </c>
      <c r="C16" s="10" t="s">
        <v>7</v>
      </c>
      <c r="D16" s="10" t="s">
        <v>8</v>
      </c>
      <c r="E16" s="10" t="s">
        <v>9</v>
      </c>
      <c r="F16" s="10" t="s">
        <v>10</v>
      </c>
      <c r="G16" s="10" t="s">
        <v>11</v>
      </c>
    </row>
    <row r="17" spans="1:7">
      <c r="A17" s="11">
        <v>47</v>
      </c>
      <c r="B17" s="11" t="str">
        <f>IF(ISNA(VLOOKUP(A17,[2]Sheet1!$D$2:$F$4013,2,FALSE)),"",VLOOKUP(A17,[2]Sheet1!$D$2:$F$4013,2,FALSE))</f>
        <v>范奕宏</v>
      </c>
      <c r="C17" s="11" t="str">
        <f>IF(ISNA(VLOOKUP(A17,[2]Sheet1!$D$2:$F$4052,3,FALSE)),"",VLOOKUP(A17,[2]Sheet1!$D$2:$F$4013,3,FALSE))</f>
        <v>玉桃园</v>
      </c>
      <c r="D17" s="15">
        <v>53.929000000000002</v>
      </c>
      <c r="E17" s="11">
        <v>1</v>
      </c>
      <c r="F17" s="11">
        <f>IF(ISNA(VLOOKUP(E17,[2]Sheet1!$A$2:$B$13,2,FALSE)),"",VLOOKUP(E17,[2]Sheet1!$A$2:$B$13,2,FALSE))</f>
        <v>9</v>
      </c>
      <c r="G17" s="19"/>
    </row>
    <row r="18" spans="1:7">
      <c r="A18" s="11">
        <v>197</v>
      </c>
      <c r="B18" s="11" t="str">
        <f>IF(ISNA(VLOOKUP(A18,[2]Sheet1!$D$2:$F$4013,2,FALSE)),"",VLOOKUP(A18,[2]Sheet1!$D$2:$F$4013,2,FALSE))</f>
        <v>李子同</v>
      </c>
      <c r="C18" s="11" t="str">
        <f>IF(ISNA(VLOOKUP(A18,[2]Sheet1!$D$2:$F$4052,3,FALSE)),"",VLOOKUP(A18,[2]Sheet1!$D$2:$F$4013,3,FALSE))</f>
        <v>北航实验</v>
      </c>
      <c r="D18" s="15">
        <v>57.140999999999998</v>
      </c>
      <c r="E18" s="11">
        <v>2</v>
      </c>
      <c r="F18" s="11">
        <f>IF(ISNA(VLOOKUP(E18,[2]Sheet1!$A$2:$B$13,2,FALSE)),"",VLOOKUP(E18,[2]Sheet1!$A$2:$B$13,2,FALSE))</f>
        <v>7</v>
      </c>
      <c r="G18" s="11"/>
    </row>
    <row r="19" spans="1:7">
      <c r="A19" s="11">
        <v>114</v>
      </c>
      <c r="B19" s="11" t="str">
        <f>IF(ISNA(VLOOKUP(A19,[2]Sheet1!$D$2:$F$4013,2,FALSE)),"",VLOOKUP(A19,[2]Sheet1!$D$2:$F$4013,2,FALSE))</f>
        <v>刘昊轩</v>
      </c>
      <c r="C19" s="11" t="str">
        <f>IF(ISNA(VLOOKUP(A19,[2]Sheet1!$D$2:$F$4052,3,FALSE)),"",VLOOKUP(A19,[2]Sheet1!$D$2:$F$4013,3,FALSE))</f>
        <v>忠德学校</v>
      </c>
      <c r="D19" s="15">
        <v>58.261000000000003</v>
      </c>
      <c r="E19" s="11">
        <v>3</v>
      </c>
      <c r="F19" s="11">
        <f>IF(ISNA(VLOOKUP(E19,[2]Sheet1!$A$2:$B$13,2,FALSE)),"",VLOOKUP(E19,[2]Sheet1!$A$2:$B$13,2,FALSE))</f>
        <v>6</v>
      </c>
      <c r="G19" s="19"/>
    </row>
    <row r="20" spans="1:7">
      <c r="A20" s="18">
        <v>231</v>
      </c>
      <c r="B20" s="11" t="str">
        <f>IF(ISNA(VLOOKUP(A20,[2]Sheet1!$D$2:$F$4013,2,FALSE)),"",VLOOKUP(A20,[2]Sheet1!$D$2:$F$4013,2,FALSE))</f>
        <v>姜浩阳</v>
      </c>
      <c r="C20" s="11" t="str">
        <f>IF(ISNA(VLOOKUP(A20,[2]Sheet1!$D$2:$F$4052,3,FALSE)),"",VLOOKUP(A20,[2]Sheet1!$D$2:$F$4013,3,FALSE))</f>
        <v>四王府</v>
      </c>
      <c r="D20" s="15">
        <v>58.965000000000003</v>
      </c>
      <c r="E20" s="11">
        <v>4</v>
      </c>
      <c r="F20" s="11">
        <f>IF(ISNA(VLOOKUP(E20,[2]Sheet1!$A$2:$B$13,2,FALSE)),"",VLOOKUP(E20,[2]Sheet1!$A$2:$B$13,2,FALSE))</f>
        <v>5</v>
      </c>
      <c r="G20" s="11"/>
    </row>
    <row r="21" spans="1:7">
      <c r="A21" s="11">
        <v>30</v>
      </c>
      <c r="B21" s="11" t="str">
        <f>IF(ISNA(VLOOKUP(A21,[2]Sheet1!$D$2:$F$4013,2,FALSE)),"",VLOOKUP(A21,[2]Sheet1!$D$2:$F$4013,2,FALSE))</f>
        <v>吕林忆</v>
      </c>
      <c r="C21" s="11" t="str">
        <f>IF(ISNA(VLOOKUP(A21,[2]Sheet1!$D$2:$F$4052,3,FALSE)),"",VLOOKUP(A21,[2]Sheet1!$D$2:$F$4013,3,FALSE))</f>
        <v>花市小学</v>
      </c>
      <c r="D21" s="15">
        <v>59.192</v>
      </c>
      <c r="E21" s="11">
        <v>5</v>
      </c>
      <c r="F21" s="11">
        <f>IF(ISNA(VLOOKUP(E21,[2]Sheet1!$A$2:$B$13,2,FALSE)),"",VLOOKUP(E21,[2]Sheet1!$A$2:$B$13,2,FALSE))</f>
        <v>4</v>
      </c>
      <c r="G21" s="11"/>
    </row>
    <row r="22" spans="1:7">
      <c r="A22" s="11">
        <v>213</v>
      </c>
      <c r="B22" s="11" t="str">
        <f>IF(ISNA(VLOOKUP(A22,[2]Sheet1!$D$2:$F$4013,2,FALSE)),"",VLOOKUP(A22,[2]Sheet1!$D$2:$F$4013,2,FALSE))</f>
        <v>霍泊瑞</v>
      </c>
      <c r="C22" s="11" t="str">
        <f>IF(ISNA(VLOOKUP(A22,[2]Sheet1!$D$2:$F$4052,3,FALSE)),"",VLOOKUP(A22,[2]Sheet1!$D$2:$F$4013,3,FALSE))</f>
        <v>西苑小学</v>
      </c>
      <c r="D22" s="15">
        <v>59.320999999999998</v>
      </c>
      <c r="E22" s="11">
        <v>6</v>
      </c>
      <c r="F22" s="11">
        <f>IF(ISNA(VLOOKUP(E22,[2]Sheet1!$A$2:$B$13,2,FALSE)),"",VLOOKUP(E22,[2]Sheet1!$A$2:$B$13,2,FALSE))</f>
        <v>3</v>
      </c>
      <c r="G22" s="11"/>
    </row>
    <row r="23" spans="1:7">
      <c r="A23" s="11">
        <v>232</v>
      </c>
      <c r="B23" s="11" t="str">
        <f>IF(ISNA(VLOOKUP(A23,[2]Sheet1!$D$2:$F$4013,2,FALSE)),"",VLOOKUP(A23,[2]Sheet1!$D$2:$F$4013,2,FALSE))</f>
        <v>张绍雄</v>
      </c>
      <c r="C23" s="11" t="str">
        <f>IF(ISNA(VLOOKUP(A23,[2]Sheet1!$D$2:$F$4052,3,FALSE)),"",VLOOKUP(A23,[2]Sheet1!$D$2:$F$4013,3,FALSE))</f>
        <v>四王府</v>
      </c>
      <c r="D23" s="20" t="s">
        <v>21</v>
      </c>
      <c r="E23" s="11">
        <v>7</v>
      </c>
      <c r="F23" s="11">
        <f>IF(ISNA(VLOOKUP(E23,[2]Sheet1!$A$2:$B$13,2,FALSE)),"",VLOOKUP(E23,[2]Sheet1!$A$2:$B$13,2,FALSE))</f>
        <v>2</v>
      </c>
      <c r="G23" s="11"/>
    </row>
    <row r="24" spans="1:7">
      <c r="A24" s="11">
        <v>209</v>
      </c>
      <c r="B24" s="11" t="str">
        <f>IF(ISNA(VLOOKUP(A24,[2]Sheet1!$D$2:$F$4013,2,FALSE)),"",VLOOKUP(A24,[2]Sheet1!$D$2:$F$4013,2,FALSE))</f>
        <v>张奕杉</v>
      </c>
      <c r="C24" s="11" t="str">
        <f>IF(ISNA(VLOOKUP(A24,[2]Sheet1!$D$2:$F$4052,3,FALSE)),"",VLOOKUP(A24,[2]Sheet1!$D$2:$F$4013,3,FALSE))</f>
        <v>西二旗</v>
      </c>
      <c r="D24" s="20" t="s">
        <v>22</v>
      </c>
      <c r="E24" s="11">
        <v>8</v>
      </c>
      <c r="F24" s="11">
        <f>IF(ISNA(VLOOKUP(E24,[2]Sheet1!$A$2:$B$13,2,FALSE)),"",VLOOKUP(E24,[2]Sheet1!$A$2:$B$13,2,FALSE))</f>
        <v>1</v>
      </c>
      <c r="G24" s="11"/>
    </row>
    <row r="27" spans="1:7" ht="76" customHeight="1">
      <c r="A27" s="1" t="s">
        <v>101</v>
      </c>
      <c r="B27" s="2"/>
      <c r="C27" s="2"/>
      <c r="D27" s="2"/>
      <c r="E27" s="2"/>
      <c r="F27" s="2"/>
      <c r="G27" s="2"/>
    </row>
    <row r="28" spans="1:7" ht="24">
      <c r="A28" s="3" t="s">
        <v>0</v>
      </c>
      <c r="B28" s="4" t="s">
        <v>1</v>
      </c>
      <c r="C28" s="5" t="s">
        <v>2</v>
      </c>
      <c r="D28" s="6" t="s">
        <v>20</v>
      </c>
      <c r="E28" s="7" t="s">
        <v>4</v>
      </c>
      <c r="F28" s="8">
        <f ca="1">NOW()</f>
        <v>43752.370260300922</v>
      </c>
      <c r="G28" s="9"/>
    </row>
    <row r="29" spans="1:7" ht="17">
      <c r="A29" s="10" t="s">
        <v>5</v>
      </c>
      <c r="B29" s="10" t="s">
        <v>6</v>
      </c>
      <c r="C29" s="10" t="s">
        <v>7</v>
      </c>
      <c r="D29" s="10" t="s">
        <v>8</v>
      </c>
      <c r="E29" s="10" t="s">
        <v>9</v>
      </c>
      <c r="F29" s="10" t="s">
        <v>10</v>
      </c>
      <c r="G29" s="10" t="s">
        <v>11</v>
      </c>
    </row>
    <row r="30" spans="1:7">
      <c r="A30" s="21">
        <v>433</v>
      </c>
      <c r="B30" s="11" t="str">
        <f>IF(ISNA(VLOOKUP(A30,[2]Sheet1!$D$2:$F$4013,2,FALSE)),"",VLOOKUP(A30,[2]Sheet1!$D$2:$F$4013,2,FALSE))</f>
        <v>王子涵</v>
      </c>
      <c r="C30" s="11" t="str">
        <f>IF(ISNA(VLOOKUP(A30,[2]Sheet1!$D$2:$F$4052,3,FALSE)),"",VLOOKUP(A30,[2]Sheet1!$D$2:$F$4013,3,FALSE))</f>
        <v>回龙观中心</v>
      </c>
      <c r="D30" s="11">
        <v>18.146000000000001</v>
      </c>
      <c r="E30" s="11">
        <v>1</v>
      </c>
      <c r="F30" s="13">
        <f>IF(ISNA(VLOOKUP(E30,[2]Sheet1!$A$2:$B$13,2,FALSE)),"",VLOOKUP(E30,[2]Sheet1!$A$2:$B$13,2,FALSE))</f>
        <v>9</v>
      </c>
      <c r="G30" s="11"/>
    </row>
    <row r="31" spans="1:7">
      <c r="A31" s="11">
        <v>378</v>
      </c>
      <c r="B31" s="11" t="str">
        <f>IF(ISNA(VLOOKUP(A31,[2]Sheet1!$D$2:$F$4013,2,FALSE)),"",VLOOKUP(A31,[2]Sheet1!$D$2:$F$4013,2,FALSE))</f>
        <v>高君琰</v>
      </c>
      <c r="C31" s="11" t="str">
        <f>IF(ISNA(VLOOKUP(A31,[2]Sheet1!$D$2:$F$4052,3,FALSE)),"",VLOOKUP(A31,[2]Sheet1!$D$2:$F$4013,3,FALSE))</f>
        <v xml:space="preserve">马头小学    </v>
      </c>
      <c r="D31" s="15">
        <v>18.734000000000002</v>
      </c>
      <c r="E31" s="14">
        <v>2</v>
      </c>
      <c r="F31" s="13">
        <f>IF(ISNA(VLOOKUP(E31,[2]Sheet1!$A$2:$B$13,2,FALSE)),"",VLOOKUP(E31,[2]Sheet1!$A$2:$B$13,2,FALSE))</f>
        <v>7</v>
      </c>
      <c r="G31" s="11"/>
    </row>
    <row r="32" spans="1:7">
      <c r="A32" s="11">
        <v>337</v>
      </c>
      <c r="B32" s="11" t="str">
        <f>IF(ISNA(VLOOKUP(A32,[2]Sheet1!$D$2:$F$4013,2,FALSE)),"",VLOOKUP(A32,[2]Sheet1!$D$2:$F$4013,2,FALSE))</f>
        <v>王海屹</v>
      </c>
      <c r="C32" s="11" t="str">
        <f>IF(ISNA(VLOOKUP(A32,[2]Sheet1!$D$2:$F$4052,3,FALSE)),"",VLOOKUP(A32,[2]Sheet1!$D$2:$F$4013,3,FALSE))</f>
        <v>师范附小</v>
      </c>
      <c r="D32" s="15">
        <v>18.742000000000001</v>
      </c>
      <c r="E32" s="11">
        <v>3</v>
      </c>
      <c r="F32" s="13">
        <f>IF(ISNA(VLOOKUP(E32,[2]Sheet1!$A$2:$B$13,2,FALSE)),"",VLOOKUP(E32,[2]Sheet1!$A$2:$B$13,2,FALSE))</f>
        <v>6</v>
      </c>
      <c r="G32" s="11"/>
    </row>
    <row r="33" spans="1:7">
      <c r="A33" s="11">
        <v>237</v>
      </c>
      <c r="B33" s="11" t="str">
        <f>IF(ISNA(VLOOKUP(A33,[2]Sheet1!$D$2:$F$4013,2,FALSE)),"",VLOOKUP(A33,[2]Sheet1!$D$2:$F$4013,2,FALSE))</f>
        <v>邓宇辰</v>
      </c>
      <c r="C33" s="11" t="str">
        <f>IF(ISNA(VLOOKUP(A33,[2]Sheet1!$D$2:$F$4052,3,FALSE)),"",VLOOKUP(A33,[2]Sheet1!$D$2:$F$4013,3,FALSE))</f>
        <v>人大附航天城</v>
      </c>
      <c r="D33" s="15">
        <v>18.756</v>
      </c>
      <c r="E33" s="14">
        <v>4</v>
      </c>
      <c r="F33" s="13">
        <f>IF(ISNA(VLOOKUP(E33,[2]Sheet1!$A$2:$B$13,2,FALSE)),"",VLOOKUP(E33,[2]Sheet1!$A$2:$B$13,2,FALSE))</f>
        <v>5</v>
      </c>
      <c r="G33" s="11"/>
    </row>
    <row r="34" spans="1:7">
      <c r="A34" s="11">
        <v>338</v>
      </c>
      <c r="B34" s="11" t="str">
        <f>IF(ISNA(VLOOKUP(A34,[2]Sheet1!$D$2:$F$4013,2,FALSE)),"",VLOOKUP(A34,[2]Sheet1!$D$2:$F$4013,2,FALSE))</f>
        <v>郝  运</v>
      </c>
      <c r="C34" s="11" t="str">
        <f>IF(ISNA(VLOOKUP(A34,[2]Sheet1!$D$2:$F$4052,3,FALSE)),"",VLOOKUP(A34,[2]Sheet1!$D$2:$F$4013,3,FALSE))</f>
        <v>师范附小</v>
      </c>
      <c r="D34" s="15">
        <v>18.864000000000001</v>
      </c>
      <c r="E34" s="11">
        <v>5</v>
      </c>
      <c r="F34" s="13">
        <f>IF(ISNA(VLOOKUP(E34,[2]Sheet1!$A$2:$B$13,2,FALSE)),"",VLOOKUP(E34,[2]Sheet1!$A$2:$B$13,2,FALSE))</f>
        <v>4</v>
      </c>
      <c r="G34" s="11"/>
    </row>
    <row r="35" spans="1:7">
      <c r="A35" s="21">
        <v>57</v>
      </c>
      <c r="B35" s="11" t="str">
        <f>IF(ISNA(VLOOKUP(A35,[2]Sheet1!$D$2:$F$4013,2,FALSE)),"",VLOOKUP(A35,[2]Sheet1!$D$2:$F$4013,2,FALSE))</f>
        <v>席健峰</v>
      </c>
      <c r="C35" s="11" t="str">
        <f>IF(ISNA(VLOOKUP(A35,[2]Sheet1!$D$2:$F$4052,3,FALSE)),"",VLOOKUP(A35,[2]Sheet1!$D$2:$F$4013,3,FALSE))</f>
        <v>陈经纶嘉铭</v>
      </c>
      <c r="D35" s="11">
        <v>19.030999999999999</v>
      </c>
      <c r="E35" s="14">
        <v>6</v>
      </c>
      <c r="F35" s="13">
        <f>IF(ISNA(VLOOKUP(E35,[2]Sheet1!$A$2:$B$13,2,FALSE)),"",VLOOKUP(E35,[2]Sheet1!$A$2:$B$13,2,FALSE))</f>
        <v>3</v>
      </c>
      <c r="G35" s="11"/>
    </row>
    <row r="36" spans="1:7">
      <c r="A36" s="21">
        <v>549</v>
      </c>
      <c r="B36" s="11" t="str">
        <f>IF(ISNA(VLOOKUP(A36,[2]Sheet1!$D$2:$F$4013,2,FALSE)),"",VLOOKUP(A36,[2]Sheet1!$D$2:$F$4013,2,FALSE))</f>
        <v>余安弘州</v>
      </c>
      <c r="C36" s="11" t="str">
        <f>IF(ISNA(VLOOKUP(A36,[2]Sheet1!$D$2:$F$4052,3,FALSE)),"",VLOOKUP(A36,[2]Sheet1!$D$2:$F$4013,3,FALSE))</f>
        <v xml:space="preserve">向阳小学 </v>
      </c>
      <c r="D36" s="11">
        <v>19.138999999999999</v>
      </c>
      <c r="E36" s="11">
        <v>7</v>
      </c>
      <c r="F36" s="13">
        <f>IF(ISNA(VLOOKUP(E36,[2]Sheet1!$A$2:$B$13,2,FALSE)),"",VLOOKUP(E36,[2]Sheet1!$A$2:$B$13,2,FALSE))</f>
        <v>2</v>
      </c>
      <c r="G36" s="11"/>
    </row>
    <row r="37" spans="1:7">
      <c r="A37" s="11">
        <v>240</v>
      </c>
      <c r="B37" s="11" t="str">
        <f>IF(ISNA(VLOOKUP(A37,[2]Sheet1!$D$2:$F$4013,2,FALSE)),"",VLOOKUP(A37,[2]Sheet1!$D$2:$F$4013,2,FALSE))</f>
        <v>王峻胜</v>
      </c>
      <c r="C37" s="11" t="str">
        <f>IF(ISNA(VLOOKUP(A37,[2]Sheet1!$D$2:$F$4052,3,FALSE)),"",VLOOKUP(A37,[2]Sheet1!$D$2:$F$4013,3,FALSE))</f>
        <v>人大附航天城</v>
      </c>
      <c r="D37" s="11">
        <v>19.396999999999998</v>
      </c>
      <c r="E37" s="14">
        <v>8</v>
      </c>
      <c r="F37" s="13">
        <f>IF(ISNA(VLOOKUP(E37,[2]Sheet1!$A$2:$B$13,2,FALSE)),"",VLOOKUP(E37,[2]Sheet1!$A$2:$B$13,2,FALSE))</f>
        <v>1</v>
      </c>
      <c r="G37" s="11"/>
    </row>
    <row r="40" spans="1:7" ht="90" customHeight="1">
      <c r="A40" s="1" t="s">
        <v>101</v>
      </c>
      <c r="B40" s="2"/>
      <c r="C40" s="2"/>
      <c r="D40" s="2"/>
      <c r="E40" s="2"/>
      <c r="F40" s="2"/>
      <c r="G40" s="2"/>
    </row>
    <row r="41" spans="1:7" ht="24">
      <c r="A41" s="3" t="s">
        <v>0</v>
      </c>
      <c r="B41" s="4" t="s">
        <v>19</v>
      </c>
      <c r="C41" s="5" t="s">
        <v>2</v>
      </c>
      <c r="D41" s="6" t="s">
        <v>20</v>
      </c>
      <c r="E41" s="7" t="s">
        <v>4</v>
      </c>
      <c r="F41" s="8">
        <f ca="1">NOW()</f>
        <v>43752.370260300922</v>
      </c>
      <c r="G41" s="9"/>
    </row>
    <row r="42" spans="1:7" ht="17">
      <c r="A42" s="10" t="s">
        <v>5</v>
      </c>
      <c r="B42" s="10" t="s">
        <v>6</v>
      </c>
      <c r="C42" s="10" t="s">
        <v>7</v>
      </c>
      <c r="D42" s="10" t="s">
        <v>8</v>
      </c>
      <c r="E42" s="10" t="s">
        <v>9</v>
      </c>
      <c r="F42" s="10" t="s">
        <v>10</v>
      </c>
      <c r="G42" s="10" t="s">
        <v>11</v>
      </c>
    </row>
    <row r="43" spans="1:7">
      <c r="A43" s="21">
        <v>548</v>
      </c>
      <c r="B43" s="11" t="str">
        <f>IF(ISNA(VLOOKUP(A43,[2]Sheet1!$D$2:$F$4013,2,FALSE)),"",VLOOKUP(A43,[2]Sheet1!$D$2:$F$4013,2,FALSE))</f>
        <v>蔡铭轩</v>
      </c>
      <c r="C43" s="11" t="str">
        <f>IF(ISNA(VLOOKUP(A43,[2]Sheet1!$D$2:$F$4013,3,FALSE)),"",VLOOKUP(A43,[2]Sheet1!$D$2:$F$4013,3,FALSE))</f>
        <v xml:space="preserve">向阳小学 </v>
      </c>
      <c r="D43" s="15">
        <v>7.641</v>
      </c>
      <c r="E43" s="11">
        <v>1</v>
      </c>
      <c r="F43" s="13">
        <f>IF(ISNA(VLOOKUP(E43,[2]Sheet1!$A$2:$B$13,2,FALSE)),"",VLOOKUP(E43,[2]Sheet1!$A$2:$B$13,2,FALSE))</f>
        <v>9</v>
      </c>
      <c r="G43" s="11"/>
    </row>
    <row r="44" spans="1:7">
      <c r="A44" s="11">
        <v>484</v>
      </c>
      <c r="B44" s="11" t="str">
        <f>IF(ISNA(VLOOKUP(A44,[2]Sheet1!$D$2:$F$4013,2,FALSE)),"",VLOOKUP(A44,[2]Sheet1!$D$2:$F$4013,2,FALSE))</f>
        <v>田恒森</v>
      </c>
      <c r="C44" s="11" t="str">
        <f>IF(ISNA(VLOOKUP(A44,[2]Sheet1!$D$2:$F$4013,3,FALSE)),"",VLOOKUP(A44,[2]Sheet1!$D$2:$F$4013,3,FALSE))</f>
        <v>怀柔六小</v>
      </c>
      <c r="D44" s="15">
        <v>7.6879999999999997</v>
      </c>
      <c r="E44" s="14">
        <v>2</v>
      </c>
      <c r="F44" s="13">
        <f>IF(ISNA(VLOOKUP(E44,[2]Sheet1!$A$2:$B$13,2,FALSE)),"",VLOOKUP(E44,[2]Sheet1!$A$2:$B$13,2,FALSE))</f>
        <v>7</v>
      </c>
      <c r="G44" s="11"/>
    </row>
    <row r="45" spans="1:7">
      <c r="A45" s="11">
        <v>433</v>
      </c>
      <c r="B45" s="11" t="str">
        <f>IF(ISNA(VLOOKUP(A45,[2]Sheet1!$D$2:$F$4013,2,FALSE)),"",VLOOKUP(A45,[2]Sheet1!$D$2:$F$4013,2,FALSE))</f>
        <v>王子涵</v>
      </c>
      <c r="C45" s="11" t="str">
        <f>IF(ISNA(VLOOKUP(A45,[2]Sheet1!$D$2:$F$4013,3,FALSE)),"",VLOOKUP(A45,[2]Sheet1!$D$2:$F$4013,3,FALSE))</f>
        <v>回龙观中心</v>
      </c>
      <c r="D45" s="15">
        <v>7.9749999999999996</v>
      </c>
      <c r="E45" s="11">
        <v>3</v>
      </c>
      <c r="F45" s="13">
        <f>IF(ISNA(VLOOKUP(E45,[2]Sheet1!$A$2:$B$13,2,FALSE)),"",VLOOKUP(E45,[2]Sheet1!$A$2:$B$13,2,FALSE))</f>
        <v>6</v>
      </c>
      <c r="G45" s="11"/>
    </row>
    <row r="46" spans="1:7">
      <c r="A46" s="11">
        <v>483</v>
      </c>
      <c r="B46" s="11" t="str">
        <f>IF(ISNA(VLOOKUP(A46,[2]Sheet1!$D$2:$F$4013,2,FALSE)),"",VLOOKUP(A46,[2]Sheet1!$D$2:$F$4013,2,FALSE))</f>
        <v>于  龙</v>
      </c>
      <c r="C46" s="11" t="str">
        <f>IF(ISNA(VLOOKUP(A46,[2]Sheet1!$D$2:$F$4013,3,FALSE)),"",VLOOKUP(A46,[2]Sheet1!$D$2:$F$4013,3,FALSE))</f>
        <v>怀柔六小</v>
      </c>
      <c r="D46" s="15">
        <v>8.1669999999999998</v>
      </c>
      <c r="E46" s="14">
        <v>4</v>
      </c>
      <c r="F46" s="13">
        <f>IF(ISNA(VLOOKUP(E46,[2]Sheet1!$A$2:$B$13,2,FALSE)),"",VLOOKUP(E46,[2]Sheet1!$A$2:$B$13,2,FALSE))</f>
        <v>5</v>
      </c>
      <c r="G46" s="11"/>
    </row>
    <row r="47" spans="1:7">
      <c r="A47" s="11">
        <v>576</v>
      </c>
      <c r="B47" s="11" t="str">
        <f>IF(ISNA(VLOOKUP(A47,[2]Sheet1!$D$2:$F$4013,2,FALSE)),"",VLOOKUP(A47,[2]Sheet1!$D$2:$F$4013,2,FALSE))</f>
        <v>董宸希</v>
      </c>
      <c r="C47" s="11" t="str">
        <f>IF(ISNA(VLOOKUP(A47,[2]Sheet1!$D$2:$F$4013,3,FALSE)),"",VLOOKUP(A47,[2]Sheet1!$D$2:$F$4013,3,FALSE))</f>
        <v>纪家庙</v>
      </c>
      <c r="D47" s="15">
        <v>8.2370000000000001</v>
      </c>
      <c r="E47" s="11">
        <v>5</v>
      </c>
      <c r="F47" s="13">
        <f>IF(ISNA(VLOOKUP(E47,[2]Sheet1!$A$2:$B$13,2,FALSE)),"",VLOOKUP(E47,[2]Sheet1!$A$2:$B$13,2,FALSE))</f>
        <v>4</v>
      </c>
      <c r="G47" s="11"/>
    </row>
    <row r="48" spans="1:7">
      <c r="A48" s="11">
        <v>237</v>
      </c>
      <c r="B48" s="11" t="str">
        <f>IF(ISNA(VLOOKUP(A48,[2]Sheet1!$D$2:$F$4013,2,FALSE)),"",VLOOKUP(A48,[2]Sheet1!$D$2:$F$4013,2,FALSE))</f>
        <v>邓宇辰</v>
      </c>
      <c r="C48" s="11" t="str">
        <f>IF(ISNA(VLOOKUP(A48,[2]Sheet1!$D$2:$F$4013,3,FALSE)),"",VLOOKUP(A48,[2]Sheet1!$D$2:$F$4013,3,FALSE))</f>
        <v>人大附航天城</v>
      </c>
      <c r="D48" s="15">
        <v>8.3290000000000006</v>
      </c>
      <c r="E48" s="11">
        <v>6</v>
      </c>
      <c r="F48" s="13">
        <f>IF(ISNA(VLOOKUP(E48,[2]Sheet1!$A$2:$B$13,2,FALSE)),"",VLOOKUP(E48,[2]Sheet1!$A$2:$B$13,2,FALSE))</f>
        <v>3</v>
      </c>
      <c r="G48" s="11"/>
    </row>
    <row r="49" spans="1:7">
      <c r="A49" s="11">
        <v>378</v>
      </c>
      <c r="B49" s="11" t="str">
        <f>IF(ISNA(VLOOKUP(A49,[2]Sheet1!$D$2:$F$4013,2,FALSE)),"",VLOOKUP(A49,[2]Sheet1!$D$2:$F$4013,2,FALSE))</f>
        <v>高君琰</v>
      </c>
      <c r="C49" s="11" t="str">
        <f>IF(ISNA(VLOOKUP(A49,[2]Sheet1!$D$2:$F$4013,3,FALSE)),"",VLOOKUP(A49,[2]Sheet1!$D$2:$F$4013,3,FALSE))</f>
        <v xml:space="preserve">马头小学    </v>
      </c>
      <c r="D49" s="15">
        <v>8.4920000000000009</v>
      </c>
      <c r="E49" s="14">
        <v>7</v>
      </c>
      <c r="F49" s="13">
        <f>IF(ISNA(VLOOKUP(E49,[2]Sheet1!$A$2:$B$13,2,FALSE)),"",VLOOKUP(E49,[2]Sheet1!$A$2:$B$13,2,FALSE))</f>
        <v>2</v>
      </c>
      <c r="G49" s="11"/>
    </row>
    <row r="50" spans="1:7">
      <c r="A50" s="11">
        <v>575</v>
      </c>
      <c r="B50" s="11" t="str">
        <f>IF(ISNA(VLOOKUP(A50,[2]Sheet1!$D$2:$F$4013,2,FALSE)),"",VLOOKUP(A50,[2]Sheet1!$D$2:$F$4013,2,FALSE))</f>
        <v>秦永安</v>
      </c>
      <c r="C50" s="11" t="str">
        <f>IF(ISNA(VLOOKUP(A50,[2]Sheet1!$D$2:$F$4013,3,FALSE)),"",VLOOKUP(A50,[2]Sheet1!$D$2:$F$4013,3,FALSE))</f>
        <v>纪家庙</v>
      </c>
      <c r="D50" s="15">
        <v>8.843</v>
      </c>
      <c r="E50" s="11">
        <v>8</v>
      </c>
      <c r="F50" s="13">
        <f>IF(ISNA(VLOOKUP(E50,[2]Sheet1!$A$2:$B$13,2,FALSE)),"",VLOOKUP(E50,[2]Sheet1!$A$2:$B$13,2,FALSE))</f>
        <v>1</v>
      </c>
      <c r="G50" s="11"/>
    </row>
  </sheetData>
  <protectedRanges>
    <protectedRange password="CC3D" sqref="E4:E11" name="区域1"/>
    <protectedRange password="CC3D" sqref="D4:D11" name="区域1_1_1"/>
    <protectedRange password="CC3D" sqref="E17:E24" name="区域1_1"/>
    <protectedRange password="CC3D" sqref="D17:D24" name="区域1_1_2"/>
    <protectedRange password="CC3D" sqref="E30:E37" name="区域1_2"/>
    <protectedRange password="CC3D" sqref="D30:D37" name="区域1_1_1_1"/>
    <protectedRange password="CC3D" sqref="E43:E50" name="区域1_3"/>
    <protectedRange password="CC3D" sqref="D43:D50" name="区域1_1_3"/>
  </protectedRanges>
  <mergeCells count="8">
    <mergeCell ref="A40:G40"/>
    <mergeCell ref="F41:G41"/>
    <mergeCell ref="A1:G1"/>
    <mergeCell ref="F2:G2"/>
    <mergeCell ref="A14:G14"/>
    <mergeCell ref="F15:G15"/>
    <mergeCell ref="A27:G27"/>
    <mergeCell ref="F28:G28"/>
  </mergeCells>
  <phoneticPr fontId="4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2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2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Button 3">
              <controlPr defaultSize="0" print="0" autoFill="0" autoPict="0" macro="[2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Button 4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Button 5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Button 6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Button 7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Button 8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Button 9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Button 10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Button 11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Button 12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Button 13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Button 14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Button 15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Button 16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Button 17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Button 18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Button 19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Button 20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Button 21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Button 22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Button 23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Button 24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Button 25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Button 26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Button 27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Button 28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Button 29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Button 30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Button 31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Button 32">
              <controlPr defaultSize="0" print="0" autoFill="0" autoPict="0" macro="[2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Button 33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Button 34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Button 35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Button 36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Button 37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Button 38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Button 39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Button 40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Button 41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Button 42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Button 43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Button 44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Button 45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Button 46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Button 47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Button 48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Button 49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Button 50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Button 51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Button 52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Button 53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Button 54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Button 55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Button 56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Button 57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Button 58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Button 59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Button 60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Button 61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Button 62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Button 63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Button 64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Button 65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Button 66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Button 67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Button 68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Button 69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Button 70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Button 71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Button 72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CEBE0-1EA9-A04A-B33B-DA8F91DD0516}">
  <dimension ref="A1:G47"/>
  <sheetViews>
    <sheetView topLeftCell="A26" workbookViewId="0">
      <selection activeCell="A37" sqref="A37:G37"/>
    </sheetView>
  </sheetViews>
  <sheetFormatPr baseColWidth="10" defaultRowHeight="16"/>
  <cols>
    <col min="2" max="2" width="16" customWidth="1"/>
    <col min="3" max="3" width="16.1640625" customWidth="1"/>
  </cols>
  <sheetData>
    <row r="1" spans="1:7" ht="82" customHeight="1">
      <c r="A1" s="1" t="s">
        <v>101</v>
      </c>
      <c r="B1" s="2"/>
      <c r="C1" s="2"/>
      <c r="D1" s="2"/>
      <c r="E1" s="2"/>
      <c r="F1" s="2"/>
      <c r="G1" s="2"/>
    </row>
    <row r="2" spans="1:7" ht="24">
      <c r="A2" s="3" t="s">
        <v>0</v>
      </c>
      <c r="B2" s="4" t="s">
        <v>12</v>
      </c>
      <c r="C2" s="5" t="s">
        <v>2</v>
      </c>
      <c r="D2" s="6" t="s">
        <v>23</v>
      </c>
      <c r="E2" s="7" t="s">
        <v>4</v>
      </c>
      <c r="F2" s="8">
        <f ca="1">NOW()</f>
        <v>43752.370260300922</v>
      </c>
      <c r="G2" s="9"/>
    </row>
    <row r="3" spans="1:7" ht="17">
      <c r="A3" s="10" t="s">
        <v>5</v>
      </c>
      <c r="B3" s="10" t="s">
        <v>6</v>
      </c>
      <c r="C3" s="10" t="s">
        <v>7</v>
      </c>
      <c r="D3" s="16" t="s">
        <v>8</v>
      </c>
      <c r="E3" s="10" t="s">
        <v>9</v>
      </c>
      <c r="F3" s="10" t="s">
        <v>10</v>
      </c>
      <c r="G3" s="10" t="s">
        <v>11</v>
      </c>
    </row>
    <row r="4" spans="1:7">
      <c r="A4" s="11">
        <v>27</v>
      </c>
      <c r="B4" s="11" t="str">
        <f>IF(ISNA(VLOOKUP(A4,[3]Sheet1!$D$2:$F$4013,2,FALSE)),"",VLOOKUP(A4,[3]Sheet1!$D$2:$F$4013,2,FALSE))</f>
        <v>宋  頔</v>
      </c>
      <c r="C4" s="11" t="str">
        <f>IF(ISNA(VLOOKUP(A4,[3]Sheet1!$D$2:$F$4052,3,FALSE)),"",VLOOKUP(A4,[3]Sheet1!$D$2:$F$4013,3,FALSE))</f>
        <v>花市小学</v>
      </c>
      <c r="D4" s="15">
        <v>33.746000000000002</v>
      </c>
      <c r="E4" s="14">
        <v>1</v>
      </c>
      <c r="F4" s="13">
        <f>IF(ISNA(VLOOKUP(E4,[3]Sheet1!$A$2:$B$13,2,FALSE)),"",VLOOKUP(E4,[3]Sheet1!$A$2:$B$13,2,FALSE))</f>
        <v>9</v>
      </c>
      <c r="G4" s="11"/>
    </row>
    <row r="5" spans="1:7">
      <c r="A5" s="11">
        <v>511</v>
      </c>
      <c r="B5" s="11" t="str">
        <f>IF(ISNA(VLOOKUP(A5,[3]Sheet1!$D$2:$F$4013,2,FALSE)),"",VLOOKUP(A5,[3]Sheet1!$D$2:$F$4013,2,FALSE))</f>
        <v>杨茸秒</v>
      </c>
      <c r="C5" s="11" t="str">
        <f>IF(ISNA(VLOOKUP(A5,[3]Sheet1!$D$2:$F$4052,3,FALSE)),"",VLOOKUP(A5,[3]Sheet1!$D$2:$F$4013,3,FALSE))</f>
        <v>大兴庄</v>
      </c>
      <c r="D5" s="15">
        <v>33.945</v>
      </c>
      <c r="E5" s="11">
        <v>2</v>
      </c>
      <c r="F5" s="13">
        <f>IF(ISNA(VLOOKUP(E5,[3]Sheet1!$A$2:$B$13,2,FALSE)),"",VLOOKUP(E5,[3]Sheet1!$A$2:$B$13,2,FALSE))</f>
        <v>7</v>
      </c>
      <c r="G5" s="11"/>
    </row>
    <row r="6" spans="1:7">
      <c r="A6" s="11">
        <v>13</v>
      </c>
      <c r="B6" s="11" t="str">
        <f>IF(ISNA(VLOOKUP(A6,[3]Sheet1!$D$2:$F$4013,2,FALSE)),"",VLOOKUP(A6,[3]Sheet1!$D$2:$F$4013,2,FALSE))</f>
        <v>奚学怡</v>
      </c>
      <c r="C6" s="11" t="str">
        <f>IF(ISNA(VLOOKUP(A6,[3]Sheet1!$D$2:$F$4052,3,FALSE)),"",VLOOKUP(A6,[3]Sheet1!$D$2:$F$4013,3,FALSE))</f>
        <v>和平里九小</v>
      </c>
      <c r="D6" s="15">
        <v>36.344000000000001</v>
      </c>
      <c r="E6" s="14">
        <v>3</v>
      </c>
      <c r="F6" s="13">
        <f>IF(ISNA(VLOOKUP(E6,[3]Sheet1!$A$2:$B$13,2,FALSE)),"",VLOOKUP(E6,[3]Sheet1!$A$2:$B$13,2,FALSE))</f>
        <v>6</v>
      </c>
      <c r="G6" s="11"/>
    </row>
    <row r="7" spans="1:7">
      <c r="A7" s="11">
        <v>334</v>
      </c>
      <c r="B7" s="11" t="str">
        <f>IF(ISNA(VLOOKUP(A7,[3]Sheet1!$D$2:$F$4013,2,FALSE)),"",VLOOKUP(A7,[3]Sheet1!$D$2:$F$4013,2,FALSE))</f>
        <v>宋欣月</v>
      </c>
      <c r="C7" s="11" t="str">
        <f>IF(ISNA(VLOOKUP(A7,[3]Sheet1!$D$2:$F$4052,3,FALSE)),"",VLOOKUP(A7,[3]Sheet1!$D$2:$F$4013,3,FALSE))</f>
        <v>师范附小</v>
      </c>
      <c r="D7" s="15">
        <v>39.795000000000002</v>
      </c>
      <c r="E7" s="11">
        <v>4</v>
      </c>
      <c r="F7" s="13">
        <f>IF(ISNA(VLOOKUP(E7,[3]Sheet1!$A$2:$B$13,2,FALSE)),"",VLOOKUP(E7,[3]Sheet1!$A$2:$B$13,2,FALSE))</f>
        <v>5</v>
      </c>
      <c r="G7" s="11"/>
    </row>
    <row r="8" spans="1:7">
      <c r="A8" s="11">
        <v>235</v>
      </c>
      <c r="B8" s="11" t="str">
        <f>IF(ISNA(VLOOKUP(A8,[3]Sheet1!$D$2:$F$4013,2,FALSE)),"",VLOOKUP(A8,[3]Sheet1!$D$2:$F$4013,2,FALSE))</f>
        <v>张又心</v>
      </c>
      <c r="C8" s="11" t="str">
        <f>IF(ISNA(VLOOKUP(A8,[3]Sheet1!$D$2:$F$4052,3,FALSE)),"",VLOOKUP(A8,[3]Sheet1!$D$2:$F$4013,3,FALSE))</f>
        <v>四王府</v>
      </c>
      <c r="D8" s="15">
        <v>47.747</v>
      </c>
      <c r="E8" s="14">
        <v>5</v>
      </c>
      <c r="F8" s="13">
        <f>IF(ISNA(VLOOKUP(E8,[3]Sheet1!$A$2:$B$13,2,FALSE)),"",VLOOKUP(E8,[3]Sheet1!$A$2:$B$13,2,FALSE))</f>
        <v>4</v>
      </c>
      <c r="G8" s="11"/>
    </row>
    <row r="9" spans="1:7">
      <c r="A9" s="11">
        <v>11</v>
      </c>
      <c r="B9" s="11" t="str">
        <f>IF(ISNA(VLOOKUP(A9,[3]Sheet1!$D$2:$F$4013,2,FALSE)),"",VLOOKUP(A9,[3]Sheet1!$D$2:$F$4013,2,FALSE))</f>
        <v>王雅卓</v>
      </c>
      <c r="C9" s="11" t="str">
        <f>IF(ISNA(VLOOKUP(A9,[3]Sheet1!$D$2:$F$4052,3,FALSE)),"",VLOOKUP(A9,[3]Sheet1!$D$2:$F$4013,3,FALSE))</f>
        <v>府学胡同</v>
      </c>
      <c r="D9" s="15">
        <v>50.393000000000001</v>
      </c>
      <c r="E9" s="11">
        <v>6</v>
      </c>
      <c r="F9" s="13">
        <f>IF(ISNA(VLOOKUP(E9,[3]Sheet1!$A$2:$B$13,2,FALSE)),"",VLOOKUP(E9,[3]Sheet1!$A$2:$B$13,2,FALSE))</f>
        <v>3</v>
      </c>
      <c r="G9" s="11"/>
    </row>
    <row r="13" spans="1:7" ht="70" customHeight="1">
      <c r="A13" s="1" t="s">
        <v>101</v>
      </c>
      <c r="B13" s="2"/>
      <c r="C13" s="2"/>
      <c r="D13" s="2"/>
      <c r="E13" s="2"/>
      <c r="F13" s="2"/>
      <c r="G13" s="2"/>
    </row>
    <row r="14" spans="1:7" ht="24">
      <c r="A14" s="3" t="s">
        <v>0</v>
      </c>
      <c r="B14" s="4" t="s">
        <v>24</v>
      </c>
      <c r="C14" s="5" t="s">
        <v>2</v>
      </c>
      <c r="D14" s="6" t="s">
        <v>23</v>
      </c>
      <c r="E14" s="7" t="s">
        <v>4</v>
      </c>
      <c r="F14" s="8">
        <f ca="1">NOW()</f>
        <v>43752.370260300922</v>
      </c>
      <c r="G14" s="9"/>
    </row>
    <row r="15" spans="1:7" ht="17">
      <c r="A15" s="10" t="s">
        <v>5</v>
      </c>
      <c r="B15" s="10" t="s">
        <v>6</v>
      </c>
      <c r="C15" s="10" t="s">
        <v>7</v>
      </c>
      <c r="D15" s="10" t="s">
        <v>8</v>
      </c>
      <c r="E15" s="10" t="s">
        <v>9</v>
      </c>
      <c r="F15" s="10" t="s">
        <v>10</v>
      </c>
      <c r="G15" s="10" t="s">
        <v>11</v>
      </c>
    </row>
    <row r="16" spans="1:7">
      <c r="A16" s="11">
        <v>27</v>
      </c>
      <c r="B16" s="11" t="str">
        <f>IF(ISNA(VLOOKUP(A16,[3]Sheet1!$D$2:$F$4013,2,FALSE)),"",VLOOKUP(A16,[3]Sheet1!$D$2:$F$4013,2,FALSE))</f>
        <v>宋  頔</v>
      </c>
      <c r="C16" s="11" t="str">
        <f>IF(ISNA(VLOOKUP(A16,[3]Sheet1!$D$2:$F$4052,3,FALSE)),"",VLOOKUP(A16,[3]Sheet1!$D$2:$F$4013,3,FALSE))</f>
        <v>花市小学</v>
      </c>
      <c r="D16" s="20" t="s">
        <v>25</v>
      </c>
      <c r="E16" s="14">
        <v>1</v>
      </c>
      <c r="F16" s="13">
        <f>IF(ISNA(VLOOKUP(E16,[3]Sheet1!$A$2:$B$13,2,FALSE)),"",VLOOKUP(E16,[3]Sheet1!$A$2:$B$13,2,FALSE))</f>
        <v>9</v>
      </c>
      <c r="G16" s="11"/>
    </row>
    <row r="17" spans="1:7">
      <c r="A17" s="11">
        <v>511</v>
      </c>
      <c r="B17" s="11" t="str">
        <f>IF(ISNA(VLOOKUP(A17,[3]Sheet1!$D$2:$F$4013,2,FALSE)),"",VLOOKUP(A17,[3]Sheet1!$D$2:$F$4013,2,FALSE))</f>
        <v>杨茸秒</v>
      </c>
      <c r="C17" s="11" t="str">
        <f>IF(ISNA(VLOOKUP(A17,[3]Sheet1!$D$2:$F$4052,3,FALSE)),"",VLOOKUP(A17,[3]Sheet1!$D$2:$F$4013,3,FALSE))</f>
        <v>大兴庄</v>
      </c>
      <c r="D17" s="20" t="s">
        <v>26</v>
      </c>
      <c r="E17" s="14">
        <v>2</v>
      </c>
      <c r="F17" s="13">
        <f>IF(ISNA(VLOOKUP(E17,[3]Sheet1!$A$2:$B$13,2,FALSE)),"",VLOOKUP(E17,[3]Sheet1!$A$2:$B$13,2,FALSE))</f>
        <v>7</v>
      </c>
      <c r="G17" s="11" t="s">
        <v>27</v>
      </c>
    </row>
    <row r="18" spans="1:7">
      <c r="A18" s="11">
        <v>13</v>
      </c>
      <c r="B18" s="11" t="str">
        <f>IF(ISNA(VLOOKUP(A18,[3]Sheet1!$D$2:$F$4013,2,FALSE)),"",VLOOKUP(A18,[3]Sheet1!$D$2:$F$4013,2,FALSE))</f>
        <v>奚学怡</v>
      </c>
      <c r="C18" s="11" t="str">
        <f>IF(ISNA(VLOOKUP(A18,[3]Sheet1!$D$2:$F$4052,3,FALSE)),"",VLOOKUP(A18,[3]Sheet1!$D$2:$F$4013,3,FALSE))</f>
        <v>和平里九小</v>
      </c>
      <c r="D18" s="20" t="s">
        <v>28</v>
      </c>
      <c r="E18" s="14">
        <v>3</v>
      </c>
      <c r="F18" s="13">
        <f>IF(ISNA(VLOOKUP(E18,[3]Sheet1!$A$2:$B$13,2,FALSE)),"",VLOOKUP(E18,[3]Sheet1!$A$2:$B$13,2,FALSE))</f>
        <v>6</v>
      </c>
      <c r="G18" s="11"/>
    </row>
    <row r="19" spans="1:7">
      <c r="A19" s="11">
        <v>336</v>
      </c>
      <c r="B19" s="11" t="str">
        <f>IF(ISNA(VLOOKUP(A19,[3]Sheet1!$D$2:$F$4013,2,FALSE)),"",VLOOKUP(A19,[3]Sheet1!$D$2:$F$4013,2,FALSE))</f>
        <v>武玲秀</v>
      </c>
      <c r="C19" s="11" t="str">
        <f>IF(ISNA(VLOOKUP(A19,[3]Sheet1!$D$2:$F$4052,3,FALSE)),"",VLOOKUP(A19,[3]Sheet1!$D$2:$F$4013,3,FALSE))</f>
        <v>师范附小</v>
      </c>
      <c r="D19" s="20" t="s">
        <v>29</v>
      </c>
      <c r="E19" s="14">
        <v>4</v>
      </c>
      <c r="F19" s="13">
        <f>IF(ISNA(VLOOKUP(E19,[3]Sheet1!$A$2:$B$13,2,FALSE)),"",VLOOKUP(E19,[3]Sheet1!$A$2:$B$13,2,FALSE))</f>
        <v>5</v>
      </c>
      <c r="G19" s="11"/>
    </row>
    <row r="20" spans="1:7">
      <c r="A20" s="11">
        <v>583</v>
      </c>
      <c r="B20" s="11" t="str">
        <f>IF(ISNA(VLOOKUP(A20,[3]Sheet1!$D$2:$F$4013,2,FALSE)),"",VLOOKUP(A20,[3]Sheet1!$D$2:$F$4013,2,FALSE))</f>
        <v>韩傲敦格日乐</v>
      </c>
      <c r="C20" s="11" t="str">
        <f>IF(ISNA(VLOOKUP(A20,[3]Sheet1!$D$2:$F$4052,3,FALSE)),"",VLOOKUP(A20,[3]Sheet1!$D$2:$F$4013,3,FALSE))</f>
        <v>五一小学</v>
      </c>
      <c r="D20" s="20" t="s">
        <v>30</v>
      </c>
      <c r="E20" s="14">
        <v>5</v>
      </c>
      <c r="F20" s="13">
        <f>IF(ISNA(VLOOKUP(E20,[3]Sheet1!$A$2:$B$13,2,FALSE)),"",VLOOKUP(E20,[3]Sheet1!$A$2:$B$13,2,FALSE))</f>
        <v>4</v>
      </c>
      <c r="G20" s="11"/>
    </row>
    <row r="21" spans="1:7">
      <c r="A21" s="11">
        <v>235</v>
      </c>
      <c r="B21" s="11" t="str">
        <f>IF(ISNA(VLOOKUP(A21,[3]Sheet1!$D$2:$F$4013,2,FALSE)),"",VLOOKUP(A21,[3]Sheet1!$D$2:$F$4013,2,FALSE))</f>
        <v>张又心</v>
      </c>
      <c r="C21" s="11" t="str">
        <f>IF(ISNA(VLOOKUP(A21,[3]Sheet1!$D$2:$F$4052,3,FALSE)),"",VLOOKUP(A21,[3]Sheet1!$D$2:$F$4013,3,FALSE))</f>
        <v>四王府</v>
      </c>
      <c r="D21" s="20" t="s">
        <v>31</v>
      </c>
      <c r="E21" s="14">
        <v>6</v>
      </c>
      <c r="F21" s="13">
        <f>IF(ISNA(VLOOKUP(E21,[3]Sheet1!$A$2:$B$13,2,FALSE)),"",VLOOKUP(E21,[3]Sheet1!$A$2:$B$13,2,FALSE))</f>
        <v>3</v>
      </c>
      <c r="G21" s="11"/>
    </row>
    <row r="22" spans="1:7">
      <c r="A22" s="11">
        <v>11</v>
      </c>
      <c r="B22" s="11" t="str">
        <f>IF(ISNA(VLOOKUP(A22,[3]Sheet1!$D$2:$F$4013,2,FALSE)),"",VLOOKUP(A22,[3]Sheet1!$D$2:$F$4013,2,FALSE))</f>
        <v>王雅卓</v>
      </c>
      <c r="C22" s="11" t="str">
        <f>IF(ISNA(VLOOKUP(A22,[3]Sheet1!$D$2:$F$4052,3,FALSE)),"",VLOOKUP(A22,[3]Sheet1!$D$2:$F$4013,3,FALSE))</f>
        <v>府学胡同</v>
      </c>
      <c r="D22" s="20" t="s">
        <v>32</v>
      </c>
      <c r="E22" s="14">
        <v>7</v>
      </c>
      <c r="F22" s="13">
        <f>IF(ISNA(VLOOKUP(E22,[3]Sheet1!$A$2:$B$13,2,FALSE)),"",VLOOKUP(E22,[3]Sheet1!$A$2:$B$13,2,FALSE))</f>
        <v>2</v>
      </c>
      <c r="G22" s="11"/>
    </row>
    <row r="25" spans="1:7" ht="72" customHeight="1">
      <c r="A25" s="1" t="s">
        <v>101</v>
      </c>
      <c r="B25" s="2"/>
      <c r="C25" s="2"/>
      <c r="D25" s="2"/>
      <c r="E25" s="2"/>
      <c r="F25" s="2"/>
      <c r="G25" s="2"/>
    </row>
    <row r="26" spans="1:7" ht="24">
      <c r="A26" s="3" t="s">
        <v>0</v>
      </c>
      <c r="B26" s="4" t="s">
        <v>1</v>
      </c>
      <c r="C26" s="5" t="s">
        <v>2</v>
      </c>
      <c r="D26" s="6" t="s">
        <v>23</v>
      </c>
      <c r="E26" s="7" t="s">
        <v>4</v>
      </c>
      <c r="F26" s="8">
        <f ca="1">NOW()</f>
        <v>43752.370260300922</v>
      </c>
      <c r="G26" s="9"/>
    </row>
    <row r="27" spans="1:7" ht="17">
      <c r="A27" s="10" t="s">
        <v>5</v>
      </c>
      <c r="B27" s="10" t="s">
        <v>6</v>
      </c>
      <c r="C27" s="10" t="s">
        <v>7</v>
      </c>
      <c r="D27" s="10" t="s">
        <v>8</v>
      </c>
      <c r="E27" s="10" t="s">
        <v>9</v>
      </c>
      <c r="F27" s="10" t="s">
        <v>10</v>
      </c>
      <c r="G27" s="10" t="s">
        <v>11</v>
      </c>
    </row>
    <row r="28" spans="1:7">
      <c r="A28" s="11">
        <v>336</v>
      </c>
      <c r="B28" s="11" t="str">
        <f>IF(ISNA(VLOOKUP(A28,[3]Sheet1!$D$2:$F$4013,2,FALSE)),"",VLOOKUP(A28,[3]Sheet1!$D$2:$F$4013,2,FALSE))</f>
        <v>武玲秀</v>
      </c>
      <c r="C28" s="11" t="str">
        <f>IF(ISNA(VLOOKUP(A28,[3]Sheet1!$D$2:$F$4052,3,FALSE)),"",VLOOKUP(A28,[3]Sheet1!$D$2:$F$4013,3,FALSE))</f>
        <v>师范附小</v>
      </c>
      <c r="D28" s="15">
        <v>17.689</v>
      </c>
      <c r="E28" s="11">
        <v>1</v>
      </c>
      <c r="F28" s="13">
        <f>IF(ISNA(VLOOKUP(E28,[3]Sheet1!$A$2:$B$13,2,FALSE)),"",VLOOKUP(E28,[3]Sheet1!$A$2:$B$13,2,FALSE))</f>
        <v>9</v>
      </c>
      <c r="G28" s="11"/>
    </row>
    <row r="29" spans="1:7">
      <c r="A29" s="11">
        <v>436</v>
      </c>
      <c r="B29" s="11" t="str">
        <f>IF(ISNA(VLOOKUP(A29,[3]Sheet1!$D$2:$F$4013,2,FALSE)),"",VLOOKUP(A29,[3]Sheet1!$D$2:$F$4013,2,FALSE))</f>
        <v>刘天琪</v>
      </c>
      <c r="C29" s="11" t="str">
        <f>IF(ISNA(VLOOKUP(A29,[3]Sheet1!$D$2:$F$4052,3,FALSE)),"",VLOOKUP(A29,[3]Sheet1!$D$2:$F$4013,3,FALSE))</f>
        <v>回龙观中心</v>
      </c>
      <c r="D29" s="15">
        <v>17.893999999999998</v>
      </c>
      <c r="E29" s="14">
        <v>2</v>
      </c>
      <c r="F29" s="13">
        <f>IF(ISNA(VLOOKUP(E29,[3]Sheet1!$A$2:$B$13,2,FALSE)),"",VLOOKUP(E29,[3]Sheet1!$A$2:$B$13,2,FALSE))</f>
        <v>7</v>
      </c>
      <c r="G29" s="11"/>
    </row>
    <row r="30" spans="1:7">
      <c r="A30" s="11">
        <v>377</v>
      </c>
      <c r="B30" s="11" t="str">
        <f>IF(ISNA(VLOOKUP(A30,[3]Sheet1!$D$2:$F$4013,2,FALSE)),"",VLOOKUP(A30,[3]Sheet1!$D$2:$F$4013,2,FALSE))</f>
        <v>毛语萍</v>
      </c>
      <c r="C30" s="11" t="str">
        <f>IF(ISNA(VLOOKUP(A30,[3]Sheet1!$D$2:$F$4052,3,FALSE)),"",VLOOKUP(A30,[3]Sheet1!$D$2:$F$4013,3,FALSE))</f>
        <v xml:space="preserve">马头小学    </v>
      </c>
      <c r="D30" s="15">
        <v>18.742000000000001</v>
      </c>
      <c r="E30" s="11">
        <v>3</v>
      </c>
      <c r="F30" s="13">
        <f>IF(ISNA(VLOOKUP(E30,[3]Sheet1!$A$2:$B$13,2,FALSE)),"",VLOOKUP(E30,[3]Sheet1!$A$2:$B$13,2,FALSE))</f>
        <v>6</v>
      </c>
      <c r="G30" s="11"/>
    </row>
    <row r="31" spans="1:7">
      <c r="A31" s="11">
        <v>583</v>
      </c>
      <c r="B31" s="11" t="str">
        <f>IF(ISNA(VLOOKUP(A31,[3]Sheet1!$D$2:$F$4013,2,FALSE)),"",VLOOKUP(A31,[3]Sheet1!$D$2:$F$4013,2,FALSE))</f>
        <v>韩傲敦格日乐</v>
      </c>
      <c r="C31" s="11" t="str">
        <f>IF(ISNA(VLOOKUP(A31,[3]Sheet1!$D$2:$F$4052,3,FALSE)),"",VLOOKUP(A31,[3]Sheet1!$D$2:$F$4013,3,FALSE))</f>
        <v>五一小学</v>
      </c>
      <c r="D31" s="15">
        <v>19.510999999999999</v>
      </c>
      <c r="E31" s="14">
        <v>4</v>
      </c>
      <c r="F31" s="13">
        <f>IF(ISNA(VLOOKUP(E31,[3]Sheet1!$A$2:$B$13,2,FALSE)),"",VLOOKUP(E31,[3]Sheet1!$A$2:$B$13,2,FALSE))</f>
        <v>5</v>
      </c>
      <c r="G31" s="11"/>
    </row>
    <row r="32" spans="1:7">
      <c r="A32" s="11">
        <v>435</v>
      </c>
      <c r="B32" s="11" t="str">
        <f>IF(ISNA(VLOOKUP(A32,[3]Sheet1!$D$2:$F$4013,2,FALSE)),"",VLOOKUP(A32,[3]Sheet1!$D$2:$F$4013,2,FALSE))</f>
        <v>范馨玥</v>
      </c>
      <c r="C32" s="11" t="str">
        <f>IF(ISNA(VLOOKUP(A32,[3]Sheet1!$D$2:$F$4052,3,FALSE)),"",VLOOKUP(A32,[3]Sheet1!$D$2:$F$4013,3,FALSE))</f>
        <v>回龙观中心</v>
      </c>
      <c r="D32" s="15">
        <v>19.513999999999999</v>
      </c>
      <c r="E32" s="11">
        <v>5</v>
      </c>
      <c r="F32" s="13">
        <f>IF(ISNA(VLOOKUP(E32,[3]Sheet1!$A$2:$B$13,2,FALSE)),"",VLOOKUP(E32,[3]Sheet1!$A$2:$B$13,2,FALSE))</f>
        <v>4</v>
      </c>
      <c r="G32" s="11"/>
    </row>
    <row r="33" spans="1:7">
      <c r="A33" s="11">
        <v>375</v>
      </c>
      <c r="B33" s="11" t="str">
        <f>IF(ISNA(VLOOKUP(A33,[3]Sheet1!$D$2:$F$4013,2,FALSE)),"",VLOOKUP(A33,[3]Sheet1!$D$2:$F$4013,2,FALSE))</f>
        <v>金梦杨</v>
      </c>
      <c r="C33" s="11" t="str">
        <f>IF(ISNA(VLOOKUP(A33,[3]Sheet1!$D$2:$F$4052,3,FALSE)),"",VLOOKUP(A33,[3]Sheet1!$D$2:$F$4013,3,FALSE))</f>
        <v xml:space="preserve">马头小学    </v>
      </c>
      <c r="D33" s="15">
        <v>20.280999999999999</v>
      </c>
      <c r="E33" s="14">
        <v>6</v>
      </c>
      <c r="F33" s="13">
        <f>IF(ISNA(VLOOKUP(E33,[3]Sheet1!$A$2:$B$13,2,FALSE)),"",VLOOKUP(E33,[3]Sheet1!$A$2:$B$13,2,FALSE))</f>
        <v>3</v>
      </c>
      <c r="G33" s="11"/>
    </row>
    <row r="34" spans="1:7">
      <c r="A34" s="11">
        <v>86</v>
      </c>
      <c r="B34" s="11" t="str">
        <f>IF(ISNA(VLOOKUP(A34,[3]Sheet1!$D$2:$F$4013,2,FALSE)),"",VLOOKUP(A34,[3]Sheet1!$D$2:$F$4013,2,FALSE))</f>
        <v>郭淇佰和</v>
      </c>
      <c r="C34" s="11" t="str">
        <f>IF(ISNA(VLOOKUP(A34,[3]Sheet1!$D$2:$F$4052,3,FALSE)),"",VLOOKUP(A34,[3]Sheet1!$D$2:$F$4013,3,FALSE))</f>
        <v>和平街一中</v>
      </c>
      <c r="D34" s="22">
        <v>20.3</v>
      </c>
      <c r="E34" s="11">
        <v>7</v>
      </c>
      <c r="F34" s="13">
        <f>IF(ISNA(VLOOKUP(E34,[3]Sheet1!$A$2:$B$13,2,FALSE)),"",VLOOKUP(E34,[3]Sheet1!$A$2:$B$13,2,FALSE))</f>
        <v>2</v>
      </c>
      <c r="G34" s="11"/>
    </row>
    <row r="35" spans="1:7">
      <c r="A35" s="11">
        <v>579</v>
      </c>
      <c r="B35" s="11" t="str">
        <f>IF(ISNA(VLOOKUP(A35,[3]Sheet1!$D$2:$F$4013,2,FALSE)),"",VLOOKUP(A35,[3]Sheet1!$D$2:$F$4013,2,FALSE))</f>
        <v>王梓涵</v>
      </c>
      <c r="C35" s="11" t="str">
        <f>IF(ISNA(VLOOKUP(A35,[3]Sheet1!$D$2:$F$4052,3,FALSE)),"",VLOOKUP(A35,[3]Sheet1!$D$2:$F$4013,3,FALSE))</f>
        <v>纪家庙</v>
      </c>
      <c r="D35" s="15">
        <v>20.326000000000001</v>
      </c>
      <c r="E35" s="14">
        <v>8</v>
      </c>
      <c r="F35" s="13">
        <f>IF(ISNA(VLOOKUP(E35,[3]Sheet1!$A$2:$B$13,2,FALSE)),"",VLOOKUP(E35,[3]Sheet1!$A$2:$B$13,2,FALSE))</f>
        <v>1</v>
      </c>
      <c r="G35" s="11"/>
    </row>
    <row r="37" spans="1:7" ht="76" customHeight="1">
      <c r="A37" s="1" t="s">
        <v>100</v>
      </c>
      <c r="B37" s="1"/>
      <c r="C37" s="1"/>
      <c r="D37" s="1"/>
      <c r="E37" s="1"/>
      <c r="F37" s="1"/>
      <c r="G37" s="1"/>
    </row>
    <row r="38" spans="1:7" ht="24">
      <c r="A38" s="3" t="s">
        <v>0</v>
      </c>
      <c r="B38" s="4" t="s">
        <v>19</v>
      </c>
      <c r="C38" s="5" t="s">
        <v>2</v>
      </c>
      <c r="D38" s="6" t="s">
        <v>23</v>
      </c>
      <c r="E38" s="7" t="s">
        <v>4</v>
      </c>
      <c r="F38" s="8">
        <f ca="1">NOW()</f>
        <v>43752.370260300922</v>
      </c>
      <c r="G38" s="9"/>
    </row>
    <row r="39" spans="1:7" ht="17">
      <c r="A39" s="10" t="s">
        <v>5</v>
      </c>
      <c r="B39" s="10" t="s">
        <v>6</v>
      </c>
      <c r="C39" s="10" t="s">
        <v>7</v>
      </c>
      <c r="D39" s="10" t="s">
        <v>8</v>
      </c>
      <c r="E39" s="10" t="s">
        <v>9</v>
      </c>
      <c r="F39" s="10" t="s">
        <v>10</v>
      </c>
      <c r="G39" s="10" t="s">
        <v>11</v>
      </c>
    </row>
    <row r="40" spans="1:7">
      <c r="A40" s="11">
        <v>377</v>
      </c>
      <c r="B40" s="11" t="str">
        <f>IF(ISNA(VLOOKUP(A40,[3]Sheet1!$D$2:$F$4013,2,FALSE)),"",VLOOKUP(A40,[3]Sheet1!$D$2:$F$4013,2,FALSE))</f>
        <v>毛语萍</v>
      </c>
      <c r="C40" s="11" t="str">
        <f>IF(ISNA(VLOOKUP(A40,[3]Sheet1!$D$2:$F$4013,3,FALSE)),"",VLOOKUP(A40,[3]Sheet1!$D$2:$F$4013,3,FALSE))</f>
        <v xml:space="preserve">马头小学    </v>
      </c>
      <c r="D40" s="15">
        <v>7.7450000000000001</v>
      </c>
      <c r="E40" s="11">
        <v>1</v>
      </c>
      <c r="F40" s="13">
        <f>IF(ISNA(VLOOKUP(E40,[3]Sheet1!$A$2:$B$13,2,FALSE)),"",VLOOKUP(E40,[3]Sheet1!$A$2:$B$13,2,FALSE))</f>
        <v>9</v>
      </c>
      <c r="G40" s="11"/>
    </row>
    <row r="41" spans="1:7">
      <c r="A41" s="11">
        <v>435</v>
      </c>
      <c r="B41" s="11" t="str">
        <f>IF(ISNA(VLOOKUP(A41,[3]Sheet1!$D$2:$F$4013,2,FALSE)),"",VLOOKUP(A41,[3]Sheet1!$D$2:$F$4013,2,FALSE))</f>
        <v>范馨玥</v>
      </c>
      <c r="C41" s="11" t="str">
        <f>IF(ISNA(VLOOKUP(A41,[3]Sheet1!$D$2:$F$4013,3,FALSE)),"",VLOOKUP(A41,[3]Sheet1!$D$2:$F$4013,3,FALSE))</f>
        <v>回龙观中心</v>
      </c>
      <c r="D41" s="15">
        <v>7.8819999999999997</v>
      </c>
      <c r="E41" s="14">
        <v>2</v>
      </c>
      <c r="F41" s="13">
        <f>IF(ISNA(VLOOKUP(E41,[3]Sheet1!$A$2:$B$13,2,FALSE)),"",VLOOKUP(E41,[3]Sheet1!$A$2:$B$13,2,FALSE))</f>
        <v>7</v>
      </c>
      <c r="G41" s="11"/>
    </row>
    <row r="42" spans="1:7">
      <c r="A42" s="11">
        <v>582</v>
      </c>
      <c r="B42" s="11" t="str">
        <f>IF(ISNA(VLOOKUP(A42,[3]Sheet1!$D$2:$F$4013,2,FALSE)),"",VLOOKUP(A42,[3]Sheet1!$D$2:$F$4013,2,FALSE))</f>
        <v>周欣怡</v>
      </c>
      <c r="C42" s="11" t="str">
        <f>IF(ISNA(VLOOKUP(A42,[3]Sheet1!$D$2:$F$4013,3,FALSE)),"",VLOOKUP(A42,[3]Sheet1!$D$2:$F$4013,3,FALSE))</f>
        <v>纪家庙</v>
      </c>
      <c r="D42" s="15">
        <v>8.3629999999999995</v>
      </c>
      <c r="E42" s="11">
        <v>3</v>
      </c>
      <c r="F42" s="13">
        <f>IF(ISNA(VLOOKUP(E42,[3]Sheet1!$A$2:$B$13,2,FALSE)),"",VLOOKUP(E42,[3]Sheet1!$A$2:$B$13,2,FALSE))</f>
        <v>6</v>
      </c>
      <c r="G42" s="11"/>
    </row>
    <row r="43" spans="1:7">
      <c r="A43" s="11">
        <v>579</v>
      </c>
      <c r="B43" s="11" t="str">
        <f>IF(ISNA(VLOOKUP(A43,[3]Sheet1!$D$2:$F$4013,2,FALSE)),"",VLOOKUP(A43,[3]Sheet1!$D$2:$F$4013,2,FALSE))</f>
        <v>王梓涵</v>
      </c>
      <c r="C43" s="11" t="str">
        <f>IF(ISNA(VLOOKUP(A43,[3]Sheet1!$D$2:$F$4013,3,FALSE)),"",VLOOKUP(A43,[3]Sheet1!$D$2:$F$4013,3,FALSE))</f>
        <v>纪家庙</v>
      </c>
      <c r="D43" s="15">
        <v>8.3989999999999991</v>
      </c>
      <c r="E43" s="14">
        <v>4</v>
      </c>
      <c r="F43" s="13">
        <f>IF(ISNA(VLOOKUP(E43,[3]Sheet1!$A$2:$B$13,2,FALSE)),"",VLOOKUP(E43,[3]Sheet1!$A$2:$B$13,2,FALSE))</f>
        <v>5</v>
      </c>
      <c r="G43" s="11"/>
    </row>
    <row r="44" spans="1:7">
      <c r="A44" s="11">
        <v>436</v>
      </c>
      <c r="B44" s="11" t="str">
        <f>IF(ISNA(VLOOKUP(A44,[3]Sheet1!$D$2:$F$4013,2,FALSE)),"",VLOOKUP(A44,[3]Sheet1!$D$2:$F$4013,2,FALSE))</f>
        <v>刘天琪</v>
      </c>
      <c r="C44" s="11" t="str">
        <f>IF(ISNA(VLOOKUP(A44,[3]Sheet1!$D$2:$F$4013,3,FALSE)),"",VLOOKUP(A44,[3]Sheet1!$D$2:$F$4013,3,FALSE))</f>
        <v>回龙观中心</v>
      </c>
      <c r="D44" s="15">
        <v>8.5280000000000005</v>
      </c>
      <c r="E44" s="11">
        <v>5</v>
      </c>
      <c r="F44" s="13">
        <f>IF(ISNA(VLOOKUP(E44,[3]Sheet1!$A$2:$B$13,2,FALSE)),"",VLOOKUP(E44,[3]Sheet1!$A$2:$B$13,2,FALSE))</f>
        <v>4</v>
      </c>
      <c r="G44" s="11"/>
    </row>
    <row r="45" spans="1:7">
      <c r="A45" s="11">
        <v>580</v>
      </c>
      <c r="B45" s="11" t="str">
        <f>IF(ISNA(VLOOKUP(A45,[3]Sheet1!$D$2:$F$4013,2,FALSE)),"",VLOOKUP(A45,[3]Sheet1!$D$2:$F$4013,2,FALSE))</f>
        <v>曾优甜</v>
      </c>
      <c r="C45" s="11" t="str">
        <f>IF(ISNA(VLOOKUP(A45,[3]Sheet1!$D$2:$F$4013,3,FALSE)),"",VLOOKUP(A45,[3]Sheet1!$D$2:$F$4013,3,FALSE))</f>
        <v>纪家庙</v>
      </c>
      <c r="D45" s="15">
        <v>9.0120000000000005</v>
      </c>
      <c r="E45" s="11">
        <v>6</v>
      </c>
      <c r="F45" s="13">
        <f>IF(ISNA(VLOOKUP(E45,[3]Sheet1!$A$2:$B$13,2,FALSE)),"",VLOOKUP(E45,[3]Sheet1!$A$2:$B$13,2,FALSE))</f>
        <v>3</v>
      </c>
      <c r="G45" s="11"/>
    </row>
    <row r="46" spans="1:7">
      <c r="A46" s="11">
        <v>481</v>
      </c>
      <c r="B46" s="11" t="str">
        <f>IF(ISNA(VLOOKUP(A46,[3]Sheet1!$D$2:$F$4013,2,FALSE)),"",VLOOKUP(A46,[3]Sheet1!$D$2:$F$4013,2,FALSE))</f>
        <v>丁胜男</v>
      </c>
      <c r="C46" s="11" t="str">
        <f>IF(ISNA(VLOOKUP(A46,[3]Sheet1!$D$2:$F$4013,3,FALSE)),"",VLOOKUP(A46,[3]Sheet1!$D$2:$F$4013,3,FALSE))</f>
        <v>怀柔六小</v>
      </c>
      <c r="D46" s="15">
        <v>9.1620000000000008</v>
      </c>
      <c r="E46" s="14">
        <v>7</v>
      </c>
      <c r="F46" s="13">
        <f>IF(ISNA(VLOOKUP(E46,[3]Sheet1!$A$2:$B$13,2,FALSE)),"",VLOOKUP(E46,[3]Sheet1!$A$2:$B$13,2,FALSE))</f>
        <v>2</v>
      </c>
      <c r="G46" s="11"/>
    </row>
    <row r="47" spans="1:7">
      <c r="A47" s="11">
        <v>208</v>
      </c>
      <c r="B47" s="11" t="str">
        <f>IF(ISNA(VLOOKUP(A47,[3]Sheet1!$D$2:$F$4013,2,FALSE)),"",VLOOKUP(A47,[3]Sheet1!$D$2:$F$4013,2,FALSE))</f>
        <v>杨若清</v>
      </c>
      <c r="C47" s="11" t="str">
        <f>IF(ISNA(VLOOKUP(A47,[3]Sheet1!$D$2:$F$4013,3,FALSE)),"",VLOOKUP(A47,[3]Sheet1!$D$2:$F$4013,3,FALSE))</f>
        <v>前进小学</v>
      </c>
      <c r="D47" s="15">
        <v>10.003</v>
      </c>
      <c r="E47" s="11">
        <v>8</v>
      </c>
      <c r="F47" s="13">
        <f>IF(ISNA(VLOOKUP(E47,[3]Sheet1!$A$2:$B$13,2,FALSE)),"",VLOOKUP(E47,[3]Sheet1!$A$2:$B$13,2,FALSE))</f>
        <v>1</v>
      </c>
      <c r="G47" s="11"/>
    </row>
  </sheetData>
  <protectedRanges>
    <protectedRange password="CC3D" sqref="E4:E9" name="区域1"/>
    <protectedRange password="CC3D" sqref="D4:D9" name="区域1_1_1"/>
    <protectedRange password="CC3D" sqref="E16:E22" name="区域1_1"/>
    <protectedRange password="CC3D" sqref="D16:D22" name="区域1_1_2"/>
    <protectedRange password="CC3D" sqref="E28:E35" name="区域1_2"/>
    <protectedRange password="CC3D" sqref="D28:D35" name="区域1_1_1_1"/>
    <protectedRange password="CC3D" sqref="E40:E47" name="区域1_3"/>
    <protectedRange password="CC3D" sqref="D40:D47" name="区域1_1_3"/>
  </protectedRanges>
  <mergeCells count="8">
    <mergeCell ref="A37:G37"/>
    <mergeCell ref="F38:G38"/>
    <mergeCell ref="A1:G1"/>
    <mergeCell ref="F2:G2"/>
    <mergeCell ref="A13:G13"/>
    <mergeCell ref="F14:G14"/>
    <mergeCell ref="A25:G25"/>
    <mergeCell ref="F26:G26"/>
  </mergeCells>
  <phoneticPr fontId="4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3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3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Button 3">
              <controlPr defaultSize="0" print="0" autoFill="0" autoPict="0" macro="[3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Button 4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Button 5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Button 6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Button 7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Button 8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Button 9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Button 10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Button 11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Button 12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Button 13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Button 14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Button 15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Button 16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Button 17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Button 18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Button 19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Button 20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Button 21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Button 22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Button 23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Button 24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36</xdr:row>
                    <xdr:rowOff>304800</xdr:rowOff>
                  </from>
                  <to>
                    <xdr:col>7</xdr:col>
                    <xdr:colOff>254000</xdr:colOff>
                    <xdr:row>36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Button 25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36</xdr:row>
                    <xdr:rowOff>304800</xdr:rowOff>
                  </from>
                  <to>
                    <xdr:col>7</xdr:col>
                    <xdr:colOff>254000</xdr:colOff>
                    <xdr:row>36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Button 26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36</xdr:row>
                    <xdr:rowOff>304800</xdr:rowOff>
                  </from>
                  <to>
                    <xdr:col>7</xdr:col>
                    <xdr:colOff>254000</xdr:colOff>
                    <xdr:row>36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Button 27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36</xdr:row>
                    <xdr:rowOff>304800</xdr:rowOff>
                  </from>
                  <to>
                    <xdr:col>7</xdr:col>
                    <xdr:colOff>254000</xdr:colOff>
                    <xdr:row>36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Button 28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36</xdr:row>
                    <xdr:rowOff>304800</xdr:rowOff>
                  </from>
                  <to>
                    <xdr:col>7</xdr:col>
                    <xdr:colOff>254000</xdr:colOff>
                    <xdr:row>36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Button 29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36</xdr:row>
                    <xdr:rowOff>304800</xdr:rowOff>
                  </from>
                  <to>
                    <xdr:col>7</xdr:col>
                    <xdr:colOff>254000</xdr:colOff>
                    <xdr:row>36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Button 30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36</xdr:row>
                    <xdr:rowOff>304800</xdr:rowOff>
                  </from>
                  <to>
                    <xdr:col>7</xdr:col>
                    <xdr:colOff>254000</xdr:colOff>
                    <xdr:row>36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Button 31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36</xdr:row>
                    <xdr:rowOff>304800</xdr:rowOff>
                  </from>
                  <to>
                    <xdr:col>7</xdr:col>
                    <xdr:colOff>254000</xdr:colOff>
                    <xdr:row>36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Button 32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36</xdr:row>
                    <xdr:rowOff>304800</xdr:rowOff>
                  </from>
                  <to>
                    <xdr:col>7</xdr:col>
                    <xdr:colOff>254000</xdr:colOff>
                    <xdr:row>36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Button 33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36</xdr:row>
                    <xdr:rowOff>304800</xdr:rowOff>
                  </from>
                  <to>
                    <xdr:col>7</xdr:col>
                    <xdr:colOff>254000</xdr:colOff>
                    <xdr:row>36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Button 34">
              <controlPr defaultSize="0" print="0" autoFill="0" autoPict="0" macro="[3]!模块1.Macro1">
                <anchor moveWithCells="1" sizeWithCells="1">
                  <from>
                    <xdr:col>6</xdr:col>
                    <xdr:colOff>304800</xdr:colOff>
                    <xdr:row>36</xdr:row>
                    <xdr:rowOff>304800</xdr:rowOff>
                  </from>
                  <to>
                    <xdr:col>7</xdr:col>
                    <xdr:colOff>254000</xdr:colOff>
                    <xdr:row>36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Button 35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Button 36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Button 37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0" name="Button 38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1" name="Button 39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2" name="Button 40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3" name="Button 41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4" name="Button 42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5" name="Button 43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6" name="Button 44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0</xdr:row>
                    <xdr:rowOff>304800</xdr:rowOff>
                  </from>
                  <to>
                    <xdr:col>7</xdr:col>
                    <xdr:colOff>254000</xdr:colOff>
                    <xdr:row>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7" name="Button 45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8" name="Button 46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9" name="Button 47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0" name="Button 48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1" name="Button 49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2" name="Button 50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3" name="Button 51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4" name="Button 52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5" name="Button 53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6" name="Button 54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7" name="Button 55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8" name="Button 56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9" name="Button 57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0" name="Button 58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1" name="Button 59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2" name="Button 60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3" name="Button 61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4" name="Button 62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5" name="Button 63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6" name="Button 64">
              <controlPr defaultSize="0" print="0" autoFill="0" autoPict="0" macro="[1]!模块1.Macro1">
                <anchor moveWithCells="1" sizeWithCells="1">
                  <from>
                    <xdr:col>6</xdr:col>
                    <xdr:colOff>304800</xdr:colOff>
                    <xdr:row>24</xdr:row>
                    <xdr:rowOff>304800</xdr:rowOff>
                  </from>
                  <to>
                    <xdr:col>7</xdr:col>
                    <xdr:colOff>254000</xdr:colOff>
                    <xdr:row>24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ED6F6-AA76-D044-942D-53CBD3420203}">
  <dimension ref="A1:G50"/>
  <sheetViews>
    <sheetView topLeftCell="A40" workbookViewId="0">
      <selection activeCell="J40" sqref="J40"/>
    </sheetView>
  </sheetViews>
  <sheetFormatPr baseColWidth="10" defaultRowHeight="16"/>
  <cols>
    <col min="3" max="3" width="14.83203125" customWidth="1"/>
    <col min="7" max="7" width="16.33203125" customWidth="1"/>
  </cols>
  <sheetData>
    <row r="1" spans="1:7" ht="65" customHeight="1">
      <c r="A1" s="1" t="s">
        <v>100</v>
      </c>
      <c r="B1" s="1"/>
      <c r="C1" s="1"/>
      <c r="D1" s="1"/>
      <c r="E1" s="1"/>
      <c r="F1" s="1"/>
      <c r="G1" s="1"/>
    </row>
    <row r="2" spans="1:7" ht="24">
      <c r="A2" s="3" t="s">
        <v>0</v>
      </c>
      <c r="B2" s="4" t="s">
        <v>12</v>
      </c>
      <c r="C2" s="5" t="s">
        <v>2</v>
      </c>
      <c r="D2" s="6" t="s">
        <v>33</v>
      </c>
      <c r="E2" s="7" t="s">
        <v>4</v>
      </c>
      <c r="F2" s="8">
        <f ca="1">NOW()</f>
        <v>43752.370260300922</v>
      </c>
      <c r="G2" s="9"/>
    </row>
    <row r="3" spans="1:7" ht="17">
      <c r="A3" s="10" t="s">
        <v>5</v>
      </c>
      <c r="B3" s="10" t="s">
        <v>6</v>
      </c>
      <c r="C3" s="10" t="s">
        <v>7</v>
      </c>
      <c r="D3" s="16" t="s">
        <v>8</v>
      </c>
      <c r="E3" s="10" t="s">
        <v>9</v>
      </c>
      <c r="F3" s="10" t="s">
        <v>10</v>
      </c>
      <c r="G3" s="10" t="s">
        <v>11</v>
      </c>
    </row>
    <row r="4" spans="1:7">
      <c r="A4" s="11">
        <v>15</v>
      </c>
      <c r="B4" s="11" t="str">
        <f>IF(ISNA(VLOOKUP(A4,[4]Sheet1!$D$2:$F$4013,2,FALSE)),"",VLOOKUP(A4,[4]Sheet1!$D$2:$F$4013,2,FALSE))</f>
        <v>王森威</v>
      </c>
      <c r="C4" s="11" t="str">
        <f>IF(ISNA(VLOOKUP(A4,[4]Sheet1!$D$2:$F$4052,3,FALSE)),"",VLOOKUP(A4,[4]Sheet1!$D$2:$F$4013,3,FALSE))</f>
        <v>革新里</v>
      </c>
      <c r="D4" s="15">
        <v>30.838000000000001</v>
      </c>
      <c r="E4" s="14">
        <v>1</v>
      </c>
      <c r="F4" s="13">
        <f>IF(ISNA(VLOOKUP(E4,[4]Sheet1!$A$2:$B$13,2,FALSE)),"",VLOOKUP(E4,[4]Sheet1!$A$2:$B$13,2,FALSE))</f>
        <v>9</v>
      </c>
      <c r="G4" s="11"/>
    </row>
    <row r="5" spans="1:7">
      <c r="A5" s="11">
        <v>115</v>
      </c>
      <c r="B5" s="11" t="str">
        <f>IF(ISNA(VLOOKUP(A5,[4]Sheet1!$D$2:$F$4013,2,FALSE)),"",VLOOKUP(A5,[4]Sheet1!$D$2:$F$4013,2,FALSE))</f>
        <v>李宗儒</v>
      </c>
      <c r="C5" s="11" t="str">
        <f>IF(ISNA(VLOOKUP(A5,[4]Sheet1!$D$2:$F$4052,3,FALSE)),"",VLOOKUP(A5,[4]Sheet1!$D$2:$F$4013,3,FALSE))</f>
        <v>忠德学校</v>
      </c>
      <c r="D5" s="15">
        <v>33.512</v>
      </c>
      <c r="E5" s="11">
        <v>2</v>
      </c>
      <c r="F5" s="13">
        <f>IF(ISNA(VLOOKUP(E5,[4]Sheet1!$A$2:$B$13,2,FALSE)),"",VLOOKUP(E5,[4]Sheet1!$A$2:$B$13,2,FALSE))</f>
        <v>7</v>
      </c>
      <c r="G5" s="11"/>
    </row>
    <row r="6" spans="1:7">
      <c r="A6" s="11">
        <v>113</v>
      </c>
      <c r="B6" s="11" t="str">
        <f>IF(ISNA(VLOOKUP(A6,[4]Sheet1!$D$2:$F$4013,2,FALSE)),"",VLOOKUP(A6,[4]Sheet1!$D$2:$F$4013,2,FALSE))</f>
        <v>贺一冰</v>
      </c>
      <c r="C6" s="11" t="str">
        <f>IF(ISNA(VLOOKUP(A6,[4]Sheet1!$D$2:$F$4052,3,FALSE)),"",VLOOKUP(A6,[4]Sheet1!$D$2:$F$4013,3,FALSE))</f>
        <v>中美附实验</v>
      </c>
      <c r="D6" s="15">
        <v>33.914000000000001</v>
      </c>
      <c r="E6" s="11">
        <v>3</v>
      </c>
      <c r="F6" s="13">
        <f>IF(ISNA(VLOOKUP(E6,[4]Sheet1!$A$2:$B$13,2,FALSE)),"",VLOOKUP(E6,[4]Sheet1!$A$2:$B$13,2,FALSE))</f>
        <v>6</v>
      </c>
      <c r="G6" s="11"/>
    </row>
    <row r="7" spans="1:7">
      <c r="A7" s="11">
        <v>332</v>
      </c>
      <c r="B7" s="11" t="str">
        <f>IF(ISNA(VLOOKUP(A7,[4]Sheet1!$D$2:$F$4013,2,FALSE)),"",VLOOKUP(A7,[4]Sheet1!$D$2:$F$4013,2,FALSE))</f>
        <v>马俊杰</v>
      </c>
      <c r="C7" s="11" t="str">
        <f>IF(ISNA(VLOOKUP(A7,[4]Sheet1!$D$2:$F$4052,3,FALSE)),"",VLOOKUP(A7,[4]Sheet1!$D$2:$F$4013,3,FALSE))</f>
        <v>师范附小</v>
      </c>
      <c r="D7" s="22">
        <v>35.56</v>
      </c>
      <c r="E7" s="11">
        <v>4</v>
      </c>
      <c r="F7" s="13">
        <f>IF(ISNA(VLOOKUP(E7,[4]Sheet1!$A$2:$B$13,2,FALSE)),"",VLOOKUP(E7,[4]Sheet1!$A$2:$B$13,2,FALSE))</f>
        <v>5</v>
      </c>
      <c r="G7" s="11"/>
    </row>
    <row r="8" spans="1:7">
      <c r="A8" s="11">
        <v>230</v>
      </c>
      <c r="B8" s="11" t="str">
        <f>IF(ISNA(VLOOKUP(A8,[4]Sheet1!$D$2:$F$4013,2,FALSE)),"",VLOOKUP(A8,[4]Sheet1!$D$2:$F$4013,2,FALSE))</f>
        <v>李泽凯</v>
      </c>
      <c r="C8" s="11" t="str">
        <f>IF(ISNA(VLOOKUP(A8,[4]Sheet1!$D$2:$F$4052,3,FALSE)),"",VLOOKUP(A8,[4]Sheet1!$D$2:$F$4013,3,FALSE))</f>
        <v>四王府</v>
      </c>
      <c r="D8" s="15">
        <v>35.631</v>
      </c>
      <c r="E8" s="14">
        <v>5</v>
      </c>
      <c r="F8" s="13">
        <f>IF(ISNA(VLOOKUP(E8,[4]Sheet1!$A$2:$B$13,2,FALSE)),"",VLOOKUP(E8,[4]Sheet1!$A$2:$B$13,2,FALSE))</f>
        <v>4</v>
      </c>
      <c r="G8" s="11"/>
    </row>
    <row r="9" spans="1:7">
      <c r="A9" s="11">
        <v>333</v>
      </c>
      <c r="B9" s="11" t="str">
        <f>IF(ISNA(VLOOKUP(A9,[4]Sheet1!$D$2:$F$4013,2,FALSE)),"",VLOOKUP(A9,[4]Sheet1!$D$2:$F$4013,2,FALSE))</f>
        <v>姜  栋</v>
      </c>
      <c r="C9" s="11" t="str">
        <f>IF(ISNA(VLOOKUP(A9,[4]Sheet1!$D$2:$F$4052,3,FALSE)),"",VLOOKUP(A9,[4]Sheet1!$D$2:$F$4013,3,FALSE))</f>
        <v>师范附小</v>
      </c>
      <c r="D9" s="15">
        <v>39.539000000000001</v>
      </c>
      <c r="E9" s="14">
        <v>6</v>
      </c>
      <c r="F9" s="13">
        <f>IF(ISNA(VLOOKUP(E9,[4]Sheet1!$A$2:$B$13,2,FALSE)),"",VLOOKUP(E9,[4]Sheet1!$A$2:$B$13,2,FALSE))</f>
        <v>3</v>
      </c>
      <c r="G9" s="11"/>
    </row>
    <row r="10" spans="1:7">
      <c r="A10" s="11">
        <v>70</v>
      </c>
      <c r="B10" s="11" t="str">
        <f>IF(ISNA(VLOOKUP(A10,[4]Sheet1!$D$2:$F$4013,2,FALSE)),"",VLOOKUP(A10,[4]Sheet1!$D$2:$F$4013,2,FALSE))</f>
        <v>隋钰博</v>
      </c>
      <c r="C10" s="11" t="str">
        <f>IF(ISNA(VLOOKUP(A10,[4]Sheet1!$D$2:$F$4052,3,FALSE)),"",VLOOKUP(A10,[4]Sheet1!$D$2:$F$4013,3,FALSE))</f>
        <v>贸大附小</v>
      </c>
      <c r="D10" s="15">
        <v>40.566000000000003</v>
      </c>
      <c r="E10" s="11">
        <v>7</v>
      </c>
      <c r="F10" s="13">
        <f>IF(ISNA(VLOOKUP(E10,[4]Sheet1!$A$2:$B$13,2,FALSE)),"",VLOOKUP(E10,[4]Sheet1!$A$2:$B$13,2,FALSE))</f>
        <v>2</v>
      </c>
      <c r="G10" s="11"/>
    </row>
    <row r="11" spans="1:7">
      <c r="A11" s="11">
        <v>330</v>
      </c>
      <c r="B11" s="11" t="str">
        <f>IF(ISNA(VLOOKUP(A11,[4]Sheet1!$D$2:$F$4013,2,FALSE)),"",VLOOKUP(A11,[4]Sheet1!$D$2:$F$4013,2,FALSE))</f>
        <v>兰昊明</v>
      </c>
      <c r="C11" s="11" t="str">
        <f>IF(ISNA(VLOOKUP(A11,[4]Sheet1!$D$2:$F$4052,3,FALSE)),"",VLOOKUP(A11,[4]Sheet1!$D$2:$F$4013,3,FALSE))</f>
        <v>师范附小</v>
      </c>
      <c r="D11" s="15">
        <v>41.517000000000003</v>
      </c>
      <c r="E11" s="14">
        <v>8</v>
      </c>
      <c r="F11" s="13">
        <f>IF(ISNA(VLOOKUP(E11,[4]Sheet1!$A$2:$B$13,2,FALSE)),"",VLOOKUP(E11,[4]Sheet1!$A$2:$B$13,2,FALSE))</f>
        <v>1</v>
      </c>
      <c r="G11" s="11"/>
    </row>
    <row r="14" spans="1:7" ht="65" customHeight="1">
      <c r="A14" s="1" t="s">
        <v>100</v>
      </c>
      <c r="B14" s="1"/>
      <c r="C14" s="1"/>
      <c r="D14" s="1"/>
      <c r="E14" s="1"/>
      <c r="F14" s="1"/>
      <c r="G14" s="1"/>
    </row>
    <row r="15" spans="1:7" ht="24">
      <c r="A15" s="3" t="s">
        <v>0</v>
      </c>
      <c r="B15" s="4" t="s">
        <v>24</v>
      </c>
      <c r="C15" s="5" t="s">
        <v>2</v>
      </c>
      <c r="D15" s="6" t="s">
        <v>33</v>
      </c>
      <c r="E15" s="7" t="s">
        <v>4</v>
      </c>
      <c r="F15" s="8">
        <f ca="1">NOW()</f>
        <v>43752.370260300922</v>
      </c>
      <c r="G15" s="9"/>
    </row>
    <row r="16" spans="1:7" ht="17">
      <c r="A16" s="10" t="s">
        <v>5</v>
      </c>
      <c r="B16" s="10" t="s">
        <v>6</v>
      </c>
      <c r="C16" s="10" t="s">
        <v>7</v>
      </c>
      <c r="D16" s="10" t="s">
        <v>8</v>
      </c>
      <c r="E16" s="10" t="s">
        <v>9</v>
      </c>
      <c r="F16" s="10" t="s">
        <v>10</v>
      </c>
      <c r="G16" s="10" t="s">
        <v>11</v>
      </c>
    </row>
    <row r="17" spans="1:7">
      <c r="A17" s="11">
        <v>15</v>
      </c>
      <c r="B17" s="11" t="str">
        <f>IF(ISNA(VLOOKUP(A17,[4]Sheet1!$D$2:$F$4013,2,FALSE)),"",VLOOKUP(A17,[4]Sheet1!$D$2:$F$4013,2,FALSE))</f>
        <v>王森威</v>
      </c>
      <c r="C17" s="11" t="str">
        <f>IF(ISNA(VLOOKUP(A17,[4]Sheet1!$D$2:$F$4052,3,FALSE)),"",VLOOKUP(A17,[4]Sheet1!$D$2:$F$4013,3,FALSE))</f>
        <v>革新里</v>
      </c>
      <c r="D17" s="20" t="s">
        <v>34</v>
      </c>
      <c r="E17" s="14">
        <v>1</v>
      </c>
      <c r="F17" s="13">
        <f>IF(ISNA(VLOOKUP(E17,[4]Sheet1!$A$2:$B$13,2,FALSE)),"",VLOOKUP(E17,[4]Sheet1!$A$2:$B$13,2,FALSE))</f>
        <v>9</v>
      </c>
      <c r="G17" s="11"/>
    </row>
    <row r="18" spans="1:7">
      <c r="A18" s="11">
        <v>113</v>
      </c>
      <c r="B18" s="11" t="str">
        <f>IF(ISNA(VLOOKUP(A18,[4]Sheet1!$D$2:$F$4013,2,FALSE)),"",VLOOKUP(A18,[4]Sheet1!$D$2:$F$4013,2,FALSE))</f>
        <v>贺一冰</v>
      </c>
      <c r="C18" s="11" t="str">
        <f>IF(ISNA(VLOOKUP(A18,[4]Sheet1!$D$2:$F$4052,3,FALSE)),"",VLOOKUP(A18,[4]Sheet1!$D$2:$F$4013,3,FALSE))</f>
        <v>中美附实验</v>
      </c>
      <c r="D18" s="20" t="s">
        <v>35</v>
      </c>
      <c r="E18" s="14">
        <v>2</v>
      </c>
      <c r="F18" s="13">
        <f>IF(ISNA(VLOOKUP(E18,[4]Sheet1!$A$2:$B$13,2,FALSE)),"",VLOOKUP(E18,[4]Sheet1!$A$2:$B$13,2,FALSE))</f>
        <v>7</v>
      </c>
      <c r="G18" s="11" t="s">
        <v>27</v>
      </c>
    </row>
    <row r="19" spans="1:7">
      <c r="A19" s="11">
        <v>115</v>
      </c>
      <c r="B19" s="11" t="str">
        <f>IF(ISNA(VLOOKUP(A19,[4]Sheet1!$D$2:$F$4013,2,FALSE)),"",VLOOKUP(A19,[4]Sheet1!$D$2:$F$4013,2,FALSE))</f>
        <v>李宗儒</v>
      </c>
      <c r="C19" s="11" t="str">
        <f>IF(ISNA(VLOOKUP(A19,[4]Sheet1!$D$2:$F$4052,3,FALSE)),"",VLOOKUP(A19,[4]Sheet1!$D$2:$F$4013,3,FALSE))</f>
        <v>忠德学校</v>
      </c>
      <c r="D19" s="20" t="s">
        <v>36</v>
      </c>
      <c r="E19" s="14">
        <v>3</v>
      </c>
      <c r="F19" s="13">
        <f>IF(ISNA(VLOOKUP(E19,[4]Sheet1!$A$2:$B$13,2,FALSE)),"",VLOOKUP(E19,[4]Sheet1!$A$2:$B$13,2,FALSE))</f>
        <v>6</v>
      </c>
      <c r="G19" s="11"/>
    </row>
    <row r="20" spans="1:7">
      <c r="A20" s="11">
        <v>230</v>
      </c>
      <c r="B20" s="11" t="str">
        <f>IF(ISNA(VLOOKUP(A20,[4]Sheet1!$D$2:$F$4013,2,FALSE)),"",VLOOKUP(A20,[4]Sheet1!$D$2:$F$4013,2,FALSE))</f>
        <v>李泽凯</v>
      </c>
      <c r="C20" s="11" t="str">
        <f>IF(ISNA(VLOOKUP(A20,[4]Sheet1!$D$2:$F$4052,3,FALSE)),"",VLOOKUP(A20,[4]Sheet1!$D$2:$F$4013,3,FALSE))</f>
        <v>四王府</v>
      </c>
      <c r="D20" s="20" t="s">
        <v>37</v>
      </c>
      <c r="E20" s="11">
        <v>4</v>
      </c>
      <c r="F20" s="13">
        <f>IF(ISNA(VLOOKUP(E20,[4]Sheet1!$A$2:$B$13,2,FALSE)),"",VLOOKUP(E20,[4]Sheet1!$A$2:$B$13,2,FALSE))</f>
        <v>5</v>
      </c>
      <c r="G20" s="11"/>
    </row>
    <row r="21" spans="1:7">
      <c r="A21" s="11">
        <v>70</v>
      </c>
      <c r="B21" s="11" t="str">
        <f>IF(ISNA(VLOOKUP(A21,[4]Sheet1!$D$2:$F$4013,2,FALSE)),"",VLOOKUP(A21,[4]Sheet1!$D$2:$F$4013,2,FALSE))</f>
        <v>隋钰博</v>
      </c>
      <c r="C21" s="11" t="str">
        <f>IF(ISNA(VLOOKUP(A21,[4]Sheet1!$D$2:$F$4052,3,FALSE)),"",VLOOKUP(A21,[4]Sheet1!$D$2:$F$4013,3,FALSE))</f>
        <v>贸大附小</v>
      </c>
      <c r="D21" s="20" t="s">
        <v>38</v>
      </c>
      <c r="E21" s="14">
        <v>5</v>
      </c>
      <c r="F21" s="13">
        <f>IF(ISNA(VLOOKUP(E21,[4]Sheet1!$A$2:$B$13,2,FALSE)),"",VLOOKUP(E21,[4]Sheet1!$A$2:$B$13,2,FALSE))</f>
        <v>4</v>
      </c>
      <c r="G21" s="11"/>
    </row>
    <row r="22" spans="1:7">
      <c r="A22" s="11">
        <v>333</v>
      </c>
      <c r="B22" s="11" t="str">
        <f>IF(ISNA(VLOOKUP(A22,[4]Sheet1!$D$2:$F$4013,2,FALSE)),"",VLOOKUP(A22,[4]Sheet1!$D$2:$F$4013,2,FALSE))</f>
        <v>姜  栋</v>
      </c>
      <c r="C22" s="11" t="str">
        <f>IF(ISNA(VLOOKUP(A22,[4]Sheet1!$D$2:$F$4052,3,FALSE)),"",VLOOKUP(A22,[4]Sheet1!$D$2:$F$4013,3,FALSE))</f>
        <v>师范附小</v>
      </c>
      <c r="D22" s="20" t="s">
        <v>39</v>
      </c>
      <c r="E22" s="14">
        <v>6</v>
      </c>
      <c r="F22" s="13">
        <f>IF(ISNA(VLOOKUP(E22,[4]Sheet1!$A$2:$B$13,2,FALSE)),"",VLOOKUP(E22,[4]Sheet1!$A$2:$B$13,2,FALSE))</f>
        <v>3</v>
      </c>
      <c r="G22" s="11"/>
    </row>
    <row r="23" spans="1:7">
      <c r="A23" s="11">
        <v>330</v>
      </c>
      <c r="B23" s="11" t="str">
        <f>IF(ISNA(VLOOKUP(A23,[4]Sheet1!$D$2:$F$4013,2,FALSE)),"",VLOOKUP(A23,[4]Sheet1!$D$2:$F$4013,2,FALSE))</f>
        <v>兰昊明</v>
      </c>
      <c r="C23" s="11" t="str">
        <f>IF(ISNA(VLOOKUP(A23,[4]Sheet1!$D$2:$F$4052,3,FALSE)),"",VLOOKUP(A23,[4]Sheet1!$D$2:$F$4013,3,FALSE))</f>
        <v>师范附小</v>
      </c>
      <c r="D23" s="20" t="s">
        <v>40</v>
      </c>
      <c r="E23" s="14">
        <v>7</v>
      </c>
      <c r="F23" s="13">
        <f>IF(ISNA(VLOOKUP(E23,[4]Sheet1!$A$2:$B$13,2,FALSE)),"",VLOOKUP(E23,[4]Sheet1!$A$2:$B$13,2,FALSE))</f>
        <v>2</v>
      </c>
      <c r="G23" s="11"/>
    </row>
    <row r="24" spans="1:7">
      <c r="A24" s="11">
        <v>7</v>
      </c>
      <c r="B24" s="11" t="str">
        <f>IF(ISNA(VLOOKUP(A24,[4]Sheet1!$D$2:$F$4013,2,FALSE)),"",VLOOKUP(A24,[4]Sheet1!$D$2:$F$4013,2,FALSE))</f>
        <v>郭祉元</v>
      </c>
      <c r="C24" s="11" t="str">
        <f>IF(ISNA(VLOOKUP(A24,[4]Sheet1!$D$2:$F$4052,3,FALSE)),"",VLOOKUP(A24,[4]Sheet1!$D$2:$F$4013,3,FALSE))</f>
        <v>府学胡同</v>
      </c>
      <c r="D24" s="20" t="s">
        <v>41</v>
      </c>
      <c r="E24" s="14">
        <v>8</v>
      </c>
      <c r="F24" s="13">
        <f>IF(ISNA(VLOOKUP(E24,[4]Sheet1!$A$2:$B$13,2,FALSE)),"",VLOOKUP(E24,[4]Sheet1!$A$2:$B$13,2,FALSE))</f>
        <v>1</v>
      </c>
      <c r="G24" s="11"/>
    </row>
    <row r="27" spans="1:7" ht="65" customHeight="1">
      <c r="A27" s="1" t="s">
        <v>100</v>
      </c>
      <c r="B27" s="1"/>
      <c r="C27" s="1"/>
      <c r="D27" s="1"/>
      <c r="E27" s="1"/>
      <c r="F27" s="1"/>
      <c r="G27" s="1"/>
    </row>
    <row r="28" spans="1:7" ht="24">
      <c r="A28" s="3" t="s">
        <v>0</v>
      </c>
      <c r="B28" s="4" t="s">
        <v>1</v>
      </c>
      <c r="C28" s="5" t="s">
        <v>2</v>
      </c>
      <c r="D28" s="6" t="s">
        <v>33</v>
      </c>
      <c r="E28" s="7" t="s">
        <v>4</v>
      </c>
      <c r="F28" s="8">
        <f ca="1">NOW()</f>
        <v>43752.370260300922</v>
      </c>
      <c r="G28" s="9"/>
    </row>
    <row r="29" spans="1:7" ht="17">
      <c r="A29" s="10" t="s">
        <v>5</v>
      </c>
      <c r="B29" s="10" t="s">
        <v>6</v>
      </c>
      <c r="C29" s="10" t="s">
        <v>7</v>
      </c>
      <c r="D29" s="10" t="s">
        <v>8</v>
      </c>
      <c r="E29" s="10" t="s">
        <v>9</v>
      </c>
      <c r="F29" s="10" t="s">
        <v>10</v>
      </c>
      <c r="G29" s="10" t="s">
        <v>11</v>
      </c>
    </row>
    <row r="30" spans="1:7">
      <c r="A30" s="11">
        <v>372</v>
      </c>
      <c r="B30" s="11" t="str">
        <f>IF(ISNA(VLOOKUP(A30,[4]Sheet1!$D$2:$F$4013,2,FALSE)),"",VLOOKUP(A30,[4]Sheet1!$D$2:$F$4013,2,FALSE))</f>
        <v>王一诺</v>
      </c>
      <c r="C30" s="11" t="str">
        <f>IF(ISNA(VLOOKUP(A30,[4]Sheet1!$D$2:$F$4052,3,FALSE)),"",VLOOKUP(A30,[4]Sheet1!$D$2:$F$4013,3,FALSE))</f>
        <v xml:space="preserve">马头小学    </v>
      </c>
      <c r="D30" s="15">
        <v>17.661000000000001</v>
      </c>
      <c r="E30" s="11">
        <v>1</v>
      </c>
      <c r="F30" s="13">
        <f>IF(ISNA(VLOOKUP(E30,[4]Sheet1!$A$2:$B$13,2,FALSE)),"",VLOOKUP(E30,[4]Sheet1!$A$2:$B$13,2,FALSE))</f>
        <v>9</v>
      </c>
      <c r="G30" s="11"/>
    </row>
    <row r="31" spans="1:7">
      <c r="A31" s="11">
        <v>368</v>
      </c>
      <c r="B31" s="11" t="str">
        <f>IF(ISNA(VLOOKUP(A31,[4]Sheet1!$D$2:$F$4013,2,FALSE)),"",VLOOKUP(A31,[4]Sheet1!$D$2:$F$4013,2,FALSE))</f>
        <v>王方全</v>
      </c>
      <c r="C31" s="11" t="str">
        <f>IF(ISNA(VLOOKUP(A31,[4]Sheet1!$D$2:$F$4052,3,FALSE)),"",VLOOKUP(A31,[4]Sheet1!$D$2:$F$4013,3,FALSE))</f>
        <v xml:space="preserve">马头小学    </v>
      </c>
      <c r="D31" s="15">
        <v>18.076000000000001</v>
      </c>
      <c r="E31" s="14">
        <v>2</v>
      </c>
      <c r="F31" s="13">
        <f>IF(ISNA(VLOOKUP(E31,[4]Sheet1!$A$2:$B$13,2,FALSE)),"",VLOOKUP(E31,[4]Sheet1!$A$2:$B$13,2,FALSE))</f>
        <v>7</v>
      </c>
      <c r="G31" s="11"/>
    </row>
    <row r="32" spans="1:7">
      <c r="A32" s="11">
        <v>371</v>
      </c>
      <c r="B32" s="11" t="str">
        <f>IF(ISNA(VLOOKUP(A32,[4]Sheet1!$D$2:$F$4013,2,FALSE)),"",VLOOKUP(A32,[4]Sheet1!$D$2:$F$4013,2,FALSE))</f>
        <v>马天宇</v>
      </c>
      <c r="C32" s="11" t="str">
        <f>IF(ISNA(VLOOKUP(A32,[4]Sheet1!$D$2:$F$4052,3,FALSE)),"",VLOOKUP(A32,[4]Sheet1!$D$2:$F$4013,3,FALSE))</f>
        <v xml:space="preserve">马头小学    </v>
      </c>
      <c r="D32" s="15">
        <v>18.335000000000001</v>
      </c>
      <c r="E32" s="11">
        <v>3</v>
      </c>
      <c r="F32" s="13">
        <f>IF(ISNA(VLOOKUP(E32,[4]Sheet1!$A$2:$B$13,2,FALSE)),"",VLOOKUP(E32,[4]Sheet1!$A$2:$B$13,2,FALSE))</f>
        <v>6</v>
      </c>
      <c r="G32" s="11"/>
    </row>
    <row r="33" spans="1:7">
      <c r="A33" s="11">
        <v>430</v>
      </c>
      <c r="B33" s="11" t="str">
        <f>IF(ISNA(VLOOKUP(A33,[4]Sheet1!$D$2:$F$4013,2,FALSE)),"",VLOOKUP(A33,[4]Sheet1!$D$2:$F$4013,2,FALSE))</f>
        <v>王一凡</v>
      </c>
      <c r="C33" s="11" t="str">
        <f>IF(ISNA(VLOOKUP(A33,[4]Sheet1!$D$2:$F$4052,3,FALSE)),"",VLOOKUP(A33,[4]Sheet1!$D$2:$F$4013,3,FALSE))</f>
        <v>回龙观中心</v>
      </c>
      <c r="D33" s="15">
        <v>19.161000000000001</v>
      </c>
      <c r="E33" s="14">
        <v>4</v>
      </c>
      <c r="F33" s="13">
        <f>IF(ISNA(VLOOKUP(E33,[4]Sheet1!$A$2:$B$13,2,FALSE)),"",VLOOKUP(E33,[4]Sheet1!$A$2:$B$13,2,FALSE))</f>
        <v>5</v>
      </c>
      <c r="G33" s="11"/>
    </row>
    <row r="34" spans="1:7">
      <c r="A34" s="11">
        <v>480</v>
      </c>
      <c r="B34" s="11" t="str">
        <f>IF(ISNA(VLOOKUP(A34,[4]Sheet1!$D$2:$F$4013,2,FALSE)),"",VLOOKUP(A34,[4]Sheet1!$D$2:$F$4013,2,FALSE))</f>
        <v>杜宇航</v>
      </c>
      <c r="C34" s="11" t="str">
        <f>IF(ISNA(VLOOKUP(A34,[4]Sheet1!$D$2:$F$4052,3,FALSE)),"",VLOOKUP(A34,[4]Sheet1!$D$2:$F$4013,3,FALSE))</f>
        <v>怀柔六小</v>
      </c>
      <c r="D34" s="15">
        <v>19.277000000000001</v>
      </c>
      <c r="E34" s="11">
        <v>5</v>
      </c>
      <c r="F34" s="13">
        <f>IF(ISNA(VLOOKUP(E34,[4]Sheet1!$A$2:$B$13,2,FALSE)),"",VLOOKUP(E34,[4]Sheet1!$A$2:$B$13,2,FALSE))</f>
        <v>4</v>
      </c>
      <c r="G34" s="11"/>
    </row>
    <row r="35" spans="1:7">
      <c r="A35" s="11">
        <v>429</v>
      </c>
      <c r="B35" s="11" t="str">
        <f>IF(ISNA(VLOOKUP(A35,[4]Sheet1!$D$2:$F$4013,2,FALSE)),"",VLOOKUP(A35,[4]Sheet1!$D$2:$F$4013,2,FALSE))</f>
        <v>刘筱阳</v>
      </c>
      <c r="C35" s="11" t="str">
        <f>IF(ISNA(VLOOKUP(A35,[4]Sheet1!$D$2:$F$4052,3,FALSE)),"",VLOOKUP(A35,[4]Sheet1!$D$2:$F$4013,3,FALSE))</f>
        <v>回龙观中心</v>
      </c>
      <c r="D35" s="15">
        <v>19.495999999999999</v>
      </c>
      <c r="E35" s="14">
        <v>6</v>
      </c>
      <c r="F35" s="13">
        <f>IF(ISNA(VLOOKUP(E35,[4]Sheet1!$A$2:$B$13,2,FALSE)),"",VLOOKUP(E35,[4]Sheet1!$A$2:$B$13,2,FALSE))</f>
        <v>3</v>
      </c>
      <c r="G35" s="11"/>
    </row>
    <row r="36" spans="1:7">
      <c r="A36" s="11">
        <v>329</v>
      </c>
      <c r="B36" s="11" t="str">
        <f>IF(ISNA(VLOOKUP(A36,[4]Sheet1!$D$2:$F$4013,2,FALSE)),"",VLOOKUP(A36,[4]Sheet1!$D$2:$F$4013,2,FALSE))</f>
        <v>蒋宸宇</v>
      </c>
      <c r="C36" s="11" t="str">
        <f>IF(ISNA(VLOOKUP(A36,[4]Sheet1!$D$2:$F$4052,3,FALSE)),"",VLOOKUP(A36,[4]Sheet1!$D$2:$F$4013,3,FALSE))</f>
        <v>师范附小</v>
      </c>
      <c r="D36" s="15">
        <v>19.748000000000001</v>
      </c>
      <c r="E36" s="11">
        <v>7</v>
      </c>
      <c r="F36" s="13">
        <f>IF(ISNA(VLOOKUP(E36,[4]Sheet1!$A$2:$B$13,2,FALSE)),"",VLOOKUP(E36,[4]Sheet1!$A$2:$B$13,2,FALSE))</f>
        <v>2</v>
      </c>
      <c r="G36" s="11"/>
    </row>
    <row r="37" spans="1:7">
      <c r="A37" s="11">
        <v>574</v>
      </c>
      <c r="B37" s="11" t="str">
        <f>IF(ISNA(VLOOKUP(A37,[4]Sheet1!$D$2:$F$4013,2,FALSE)),"",VLOOKUP(A37,[4]Sheet1!$D$2:$F$4013,2,FALSE))</f>
        <v>马浩宇</v>
      </c>
      <c r="C37" s="11" t="str">
        <f>IF(ISNA(VLOOKUP(A37,[4]Sheet1!$D$2:$F$4052,3,FALSE)),"",VLOOKUP(A37,[4]Sheet1!$D$2:$F$4013,3,FALSE))</f>
        <v>纪家庙</v>
      </c>
      <c r="D37" s="15">
        <v>19.792000000000002</v>
      </c>
      <c r="E37" s="14">
        <v>8</v>
      </c>
      <c r="F37" s="13">
        <f>IF(ISNA(VLOOKUP(E37,[4]Sheet1!$A$2:$B$13,2,FALSE)),"",VLOOKUP(E37,[4]Sheet1!$A$2:$B$13,2,FALSE))</f>
        <v>1</v>
      </c>
      <c r="G37" s="11"/>
    </row>
    <row r="40" spans="1:7" ht="99" customHeight="1">
      <c r="A40" s="1" t="s">
        <v>100</v>
      </c>
      <c r="B40" s="1"/>
      <c r="C40" s="1"/>
      <c r="D40" s="1"/>
      <c r="E40" s="1"/>
      <c r="F40" s="1"/>
      <c r="G40" s="1"/>
    </row>
    <row r="41" spans="1:7" ht="24">
      <c r="A41" s="3" t="s">
        <v>0</v>
      </c>
      <c r="B41" s="4" t="s">
        <v>19</v>
      </c>
      <c r="C41" s="5" t="s">
        <v>2</v>
      </c>
      <c r="D41" s="6" t="s">
        <v>33</v>
      </c>
      <c r="E41" s="7" t="s">
        <v>4</v>
      </c>
      <c r="F41" s="8">
        <f ca="1">NOW()</f>
        <v>43752.370260300922</v>
      </c>
      <c r="G41" s="9"/>
    </row>
    <row r="42" spans="1:7" ht="17">
      <c r="A42" s="10" t="s">
        <v>5</v>
      </c>
      <c r="B42" s="10" t="s">
        <v>6</v>
      </c>
      <c r="C42" s="10" t="s">
        <v>7</v>
      </c>
      <c r="D42" s="10" t="s">
        <v>8</v>
      </c>
      <c r="E42" s="10" t="s">
        <v>9</v>
      </c>
      <c r="F42" s="10" t="s">
        <v>10</v>
      </c>
      <c r="G42" s="10" t="s">
        <v>11</v>
      </c>
    </row>
    <row r="43" spans="1:7">
      <c r="A43" s="11">
        <v>480</v>
      </c>
      <c r="B43" s="11" t="str">
        <f>IF(ISNA(VLOOKUP(A43,[4]Sheet1!$D$2:$F$4013,2,FALSE)),"",VLOOKUP(A43,[4]Sheet1!$D$2:$F$4013,2,FALSE))</f>
        <v>杜宇航</v>
      </c>
      <c r="C43" s="11" t="str">
        <f>IF(ISNA(VLOOKUP(A43,[4]Sheet1!$D$2:$F$4013,3,FALSE)),"",VLOOKUP(A43,[4]Sheet1!$D$2:$F$4013,3,FALSE))</f>
        <v>怀柔六小</v>
      </c>
      <c r="D43" s="15">
        <v>7.0629999999999997</v>
      </c>
      <c r="E43" s="11">
        <v>1</v>
      </c>
      <c r="F43" s="13">
        <f>IF(ISNA(VLOOKUP(E43,[4]Sheet1!$A$2:$B$13,2,FALSE)),"",VLOOKUP(E43,[4]Sheet1!$A$2:$B$13,2,FALSE))</f>
        <v>9</v>
      </c>
      <c r="G43" s="11"/>
    </row>
    <row r="44" spans="1:7">
      <c r="A44" s="11">
        <v>368</v>
      </c>
      <c r="B44" s="11" t="str">
        <f>IF(ISNA(VLOOKUP(A44,[4]Sheet1!$D$2:$F$4013,2,FALSE)),"",VLOOKUP(A44,[4]Sheet1!$D$2:$F$4013,2,FALSE))</f>
        <v>王方全</v>
      </c>
      <c r="C44" s="11" t="str">
        <f>IF(ISNA(VLOOKUP(A44,[4]Sheet1!$D$2:$F$4013,3,FALSE)),"",VLOOKUP(A44,[4]Sheet1!$D$2:$F$4013,3,FALSE))</f>
        <v xml:space="preserve">马头小学    </v>
      </c>
      <c r="D44" s="15">
        <v>7.2770000000000001</v>
      </c>
      <c r="E44" s="14">
        <v>2</v>
      </c>
      <c r="F44" s="13">
        <f>IF(ISNA(VLOOKUP(E44,[4]Sheet1!$A$2:$B$13,2,FALSE)),"",VLOOKUP(E44,[4]Sheet1!$A$2:$B$13,2,FALSE))</f>
        <v>7</v>
      </c>
      <c r="G44" s="11"/>
    </row>
    <row r="45" spans="1:7">
      <c r="A45" s="11">
        <v>431</v>
      </c>
      <c r="B45" s="11" t="str">
        <f>IF(ISNA(VLOOKUP(A45,[4]Sheet1!$D$2:$F$4013,2,FALSE)),"",VLOOKUP(A45,[4]Sheet1!$D$2:$F$4013,2,FALSE))</f>
        <v>黄薪铭</v>
      </c>
      <c r="C45" s="11" t="str">
        <f>IF(ISNA(VLOOKUP(A45,[4]Sheet1!$D$2:$F$4013,3,FALSE)),"",VLOOKUP(A45,[4]Sheet1!$D$2:$F$4013,3,FALSE))</f>
        <v>回龙观中心</v>
      </c>
      <c r="D45" s="15">
        <v>7.508</v>
      </c>
      <c r="E45" s="11">
        <v>3</v>
      </c>
      <c r="F45" s="13">
        <f>IF(ISNA(VLOOKUP(E45,[4]Sheet1!$A$2:$B$13,2,FALSE)),"",VLOOKUP(E45,[4]Sheet1!$A$2:$B$13,2,FALSE))</f>
        <v>6</v>
      </c>
      <c r="G45" s="11"/>
    </row>
    <row r="46" spans="1:7">
      <c r="A46" s="11">
        <v>479</v>
      </c>
      <c r="B46" s="11" t="str">
        <f>IF(ISNA(VLOOKUP(A46,[4]Sheet1!$D$2:$F$4013,2,FALSE)),"",VLOOKUP(A46,[4]Sheet1!$D$2:$F$4013,2,FALSE))</f>
        <v>赵越冉</v>
      </c>
      <c r="C46" s="11" t="str">
        <f>IF(ISNA(VLOOKUP(A46,[4]Sheet1!$D$2:$F$4013,3,FALSE)),"",VLOOKUP(A46,[4]Sheet1!$D$2:$F$4013,3,FALSE))</f>
        <v>怀柔六小</v>
      </c>
      <c r="D46" s="15">
        <v>7.577</v>
      </c>
      <c r="E46" s="14">
        <v>4</v>
      </c>
      <c r="F46" s="13">
        <f>IF(ISNA(VLOOKUP(E46,[4]Sheet1!$A$2:$B$13,2,FALSE)),"",VLOOKUP(E46,[4]Sheet1!$A$2:$B$13,2,FALSE))</f>
        <v>5</v>
      </c>
      <c r="G46" s="11"/>
    </row>
    <row r="47" spans="1:7">
      <c r="A47" s="11">
        <v>430</v>
      </c>
      <c r="B47" s="11" t="str">
        <f>IF(ISNA(VLOOKUP(A47,[4]Sheet1!$D$2:$F$4013,2,FALSE)),"",VLOOKUP(A47,[4]Sheet1!$D$2:$F$4013,2,FALSE))</f>
        <v>王一凡</v>
      </c>
      <c r="C47" s="11" t="str">
        <f>IF(ISNA(VLOOKUP(A47,[4]Sheet1!$D$2:$F$4013,3,FALSE)),"",VLOOKUP(A47,[4]Sheet1!$D$2:$F$4013,3,FALSE))</f>
        <v>回龙观中心</v>
      </c>
      <c r="D47" s="15">
        <v>7.7610000000000001</v>
      </c>
      <c r="E47" s="11">
        <v>5</v>
      </c>
      <c r="F47" s="13">
        <f>IF(ISNA(VLOOKUP(E47,[4]Sheet1!$A$2:$B$13,2,FALSE)),"",VLOOKUP(E47,[4]Sheet1!$A$2:$B$13,2,FALSE))</f>
        <v>4</v>
      </c>
      <c r="G47" s="11"/>
    </row>
    <row r="48" spans="1:7">
      <c r="A48" s="11">
        <v>574</v>
      </c>
      <c r="B48" s="11" t="str">
        <f>IF(ISNA(VLOOKUP(A48,[4]Sheet1!$D$2:$F$4013,2,FALSE)),"",VLOOKUP(A48,[4]Sheet1!$D$2:$F$4013,2,FALSE))</f>
        <v>马浩宇</v>
      </c>
      <c r="C48" s="11" t="str">
        <f>IF(ISNA(VLOOKUP(A48,[4]Sheet1!$D$2:$F$4013,3,FALSE)),"",VLOOKUP(A48,[4]Sheet1!$D$2:$F$4013,3,FALSE))</f>
        <v>纪家庙</v>
      </c>
      <c r="D48" s="15">
        <v>7.8150000000000004</v>
      </c>
      <c r="E48" s="11">
        <v>6</v>
      </c>
      <c r="F48" s="13">
        <f>IF(ISNA(VLOOKUP(E48,[4]Sheet1!$A$2:$B$13,2,FALSE)),"",VLOOKUP(E48,[4]Sheet1!$A$2:$B$13,2,FALSE))</f>
        <v>3</v>
      </c>
      <c r="G48" s="11"/>
    </row>
    <row r="49" spans="1:7">
      <c r="A49" s="11">
        <v>372</v>
      </c>
      <c r="B49" s="11" t="str">
        <f>IF(ISNA(VLOOKUP(A49,[4]Sheet1!$D$2:$F$4013,2,FALSE)),"",VLOOKUP(A49,[4]Sheet1!$D$2:$F$4013,2,FALSE))</f>
        <v>王一诺</v>
      </c>
      <c r="C49" s="11" t="str">
        <f>IF(ISNA(VLOOKUP(A49,[4]Sheet1!$D$2:$F$4013,3,FALSE)),"",VLOOKUP(A49,[4]Sheet1!$D$2:$F$4013,3,FALSE))</f>
        <v xml:space="preserve">马头小学    </v>
      </c>
      <c r="D49" s="15">
        <v>8.0510000000000002</v>
      </c>
      <c r="E49" s="14">
        <v>7</v>
      </c>
      <c r="F49" s="13">
        <f>IF(ISNA(VLOOKUP(E49,[4]Sheet1!$A$2:$B$13,2,FALSE)),"",VLOOKUP(E49,[4]Sheet1!$A$2:$B$13,2,FALSE))</f>
        <v>2</v>
      </c>
      <c r="G49" s="11"/>
    </row>
    <row r="50" spans="1:7">
      <c r="A50" s="11">
        <v>571</v>
      </c>
      <c r="B50" s="11" t="str">
        <f>IF(ISNA(VLOOKUP(A50,[4]Sheet1!$D$2:$F$4013,2,FALSE)),"",VLOOKUP(A50,[4]Sheet1!$D$2:$F$4013,2,FALSE))</f>
        <v>孙梓杨</v>
      </c>
      <c r="C50" s="11" t="str">
        <f>IF(ISNA(VLOOKUP(A50,[4]Sheet1!$D$2:$F$4013,3,FALSE)),"",VLOOKUP(A50,[4]Sheet1!$D$2:$F$4013,3,FALSE))</f>
        <v>纪家庙</v>
      </c>
      <c r="D50" s="15">
        <v>8.1180000000000003</v>
      </c>
      <c r="E50" s="11">
        <v>8</v>
      </c>
      <c r="F50" s="13">
        <f>IF(ISNA(VLOOKUP(E50,[4]Sheet1!$A$2:$B$13,2,FALSE)),"",VLOOKUP(E50,[4]Sheet1!$A$2:$B$13,2,FALSE))</f>
        <v>1</v>
      </c>
      <c r="G50" s="11"/>
    </row>
  </sheetData>
  <protectedRanges>
    <protectedRange password="CC3D" sqref="E4:E11" name="区域1"/>
    <protectedRange password="CC3D" sqref="D4:D11" name="区域1_1_1"/>
    <protectedRange password="CC3D" sqref="E17:E24" name="区域1_1"/>
    <protectedRange password="CC3D" sqref="D17:D24" name="区域1_1_2"/>
    <protectedRange password="CC3D" sqref="E30:E37" name="区域1_2"/>
    <protectedRange password="CC3D" sqref="D30:D37" name="区域1_1_1_1"/>
    <protectedRange password="CC3D" sqref="E43:E50" name="区域1_3"/>
    <protectedRange password="CC3D" sqref="D43:D50" name="区域1_1_3"/>
  </protectedRanges>
  <mergeCells count="8">
    <mergeCell ref="A40:G40"/>
    <mergeCell ref="F41:G41"/>
    <mergeCell ref="A1:G1"/>
    <mergeCell ref="F2:G2"/>
    <mergeCell ref="A14:G14"/>
    <mergeCell ref="F15:G15"/>
    <mergeCell ref="A27:G27"/>
    <mergeCell ref="F28:G28"/>
  </mergeCells>
  <phoneticPr fontId="4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Button 1">
              <controlPr defaultSize="0" print="0" autoFill="0" autoPict="0" macro="[4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Button 2">
              <controlPr defaultSize="0" print="0" autoFill="0" autoPict="0" macro="[4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Button 3">
              <controlPr defaultSize="0" print="0" autoFill="0" autoPict="0" macro="[4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Button 4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Button 5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Button 6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Button 7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Button 8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Button 9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Button 10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Button 11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Button 12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Button 13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Button 14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Button 15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Button 16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Button 17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Button 18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Button 19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Button 20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Button 21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Button 22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Button 23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Button 24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Button 25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Button 26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Button 27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Button 28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Button 29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Button 30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Button 31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Button 32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Button 33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Button 34">
              <controlPr defaultSize="0" print="0" autoFill="0" autoPict="0" macro="[4]!模块1.Macro1">
                <anchor moveWithCells="1" sizeWithCells="1">
                  <from>
                    <xdr:col>6</xdr:col>
                    <xdr:colOff>304800</xdr:colOff>
                    <xdr:row>39</xdr:row>
                    <xdr:rowOff>304800</xdr:rowOff>
                  </from>
                  <to>
                    <xdr:col>7</xdr:col>
                    <xdr:colOff>254000</xdr:colOff>
                    <xdr:row>39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F356-6E59-5E45-BF46-C96254E053D2}">
  <dimension ref="A1:G49"/>
  <sheetViews>
    <sheetView topLeftCell="A39" workbookViewId="0">
      <selection activeCell="A39" sqref="A39:G39"/>
    </sheetView>
  </sheetViews>
  <sheetFormatPr baseColWidth="10" defaultRowHeight="16"/>
  <cols>
    <col min="3" max="3" width="20.1640625" customWidth="1"/>
  </cols>
  <sheetData>
    <row r="1" spans="1:7" ht="65" customHeight="1">
      <c r="A1" s="1" t="s">
        <v>100</v>
      </c>
      <c r="B1" s="1"/>
      <c r="C1" s="1"/>
      <c r="D1" s="1"/>
      <c r="E1" s="1"/>
      <c r="F1" s="1"/>
      <c r="G1" s="1"/>
    </row>
    <row r="2" spans="1:7" ht="24">
      <c r="A2" s="3" t="s">
        <v>0</v>
      </c>
      <c r="B2" s="4" t="s">
        <v>12</v>
      </c>
      <c r="C2" s="5" t="s">
        <v>2</v>
      </c>
      <c r="D2" s="6" t="s">
        <v>42</v>
      </c>
      <c r="E2" s="7" t="s">
        <v>4</v>
      </c>
      <c r="F2" s="8">
        <f ca="1">NOW()</f>
        <v>43752.370260300922</v>
      </c>
      <c r="G2" s="9"/>
    </row>
    <row r="3" spans="1:7" ht="17">
      <c r="A3" s="10" t="s">
        <v>5</v>
      </c>
      <c r="B3" s="10" t="s">
        <v>6</v>
      </c>
      <c r="C3" s="10" t="s">
        <v>7</v>
      </c>
      <c r="D3" s="16" t="s">
        <v>8</v>
      </c>
      <c r="E3" s="10" t="s">
        <v>9</v>
      </c>
      <c r="F3" s="10" t="s">
        <v>10</v>
      </c>
      <c r="G3" s="10" t="s">
        <v>11</v>
      </c>
    </row>
    <row r="4" spans="1:7">
      <c r="A4" s="11">
        <v>328</v>
      </c>
      <c r="B4" s="11" t="str">
        <f>IF(ISNA(VLOOKUP(A4,[5]Sheet1!$D$2:$F$4013,2,FALSE)),"",VLOOKUP(A4,[5]Sheet1!$D$2:$F$4013,2,FALSE))</f>
        <v>姜斯宇</v>
      </c>
      <c r="C4" s="11" t="str">
        <f>IF(ISNA(VLOOKUP(A4,[5]Sheet1!$D$2:$F$4052,3,FALSE)),"",VLOOKUP(A4,[5]Sheet1!$D$2:$F$4013,3,FALSE))</f>
        <v>钱学森学校</v>
      </c>
      <c r="D4" s="15">
        <v>32.158000000000001</v>
      </c>
      <c r="E4" s="14">
        <v>1</v>
      </c>
      <c r="F4" s="13">
        <f>IF(ISNA(VLOOKUP(E4,[5]Sheet1!$A$2:$B$13,2,FALSE)),"",VLOOKUP(E4,[5]Sheet1!$A$2:$B$13,2,FALSE))</f>
        <v>9</v>
      </c>
      <c r="G4" s="11"/>
    </row>
    <row r="5" spans="1:7">
      <c r="A5" s="11">
        <v>528</v>
      </c>
      <c r="B5" s="11" t="str">
        <f>IF(ISNA(VLOOKUP(A5,[5]Sheet1!$D$2:$F$4013,2,FALSE)),"",VLOOKUP(A5,[5]Sheet1!$D$2:$F$4013,2,FALSE))</f>
        <v>孙  钰</v>
      </c>
      <c r="C5" s="11" t="str">
        <f>IF(ISNA(VLOOKUP(A5,[5]Sheet1!$D$2:$F$4052,3,FALSE)),"",VLOOKUP(A5,[5]Sheet1!$D$2:$F$4013,3,FALSE))</f>
        <v>八中永定实验</v>
      </c>
      <c r="D5" s="15">
        <v>32.601999999999997</v>
      </c>
      <c r="E5" s="11">
        <v>2</v>
      </c>
      <c r="F5" s="13">
        <f>IF(ISNA(VLOOKUP(E5,[5]Sheet1!$A$2:$B$13,2,FALSE)),"",VLOOKUP(E5,[5]Sheet1!$A$2:$B$13,2,FALSE))</f>
        <v>7</v>
      </c>
      <c r="G5" s="11"/>
    </row>
    <row r="6" spans="1:7">
      <c r="A6" s="11">
        <v>41</v>
      </c>
      <c r="B6" s="11" t="str">
        <f>IF(ISNA(VLOOKUP(A6,[5]Sheet1!$D$2:$F$4013,2,FALSE)),"",VLOOKUP(A6,[5]Sheet1!$D$2:$F$4013,2,FALSE))</f>
        <v>贾梦萍</v>
      </c>
      <c r="C6" s="11" t="str">
        <f>IF(ISNA(VLOOKUP(A6,[5]Sheet1!$D$2:$F$4052,3,FALSE)),"",VLOOKUP(A6,[5]Sheet1!$D$2:$F$4013,3,FALSE))</f>
        <v>广渠门中学</v>
      </c>
      <c r="D6" s="15">
        <v>39.08</v>
      </c>
      <c r="E6" s="11">
        <v>3</v>
      </c>
      <c r="F6" s="13">
        <f>IF(ISNA(VLOOKUP(E6,[5]Sheet1!$A$2:$B$13,2,FALSE)),"",VLOOKUP(E6,[5]Sheet1!$A$2:$B$13,2,FALSE))</f>
        <v>6</v>
      </c>
      <c r="G6" s="11"/>
    </row>
    <row r="7" spans="1:7">
      <c r="A7" s="11">
        <v>402</v>
      </c>
      <c r="B7" s="11" t="str">
        <f>IF(ISNA(VLOOKUP(A7,[5]Sheet1!$D$2:$F$4013,2,FALSE)),"",VLOOKUP(A7,[5]Sheet1!$D$2:$F$4013,2,FALSE))</f>
        <v>庞笑赢</v>
      </c>
      <c r="C7" s="11" t="str">
        <f>IF(ISNA(VLOOKUP(A7,[5]Sheet1!$D$2:$F$4052,3,FALSE)),"",VLOOKUP(A7,[5]Sheet1!$D$2:$F$4013,3,FALSE))</f>
        <v>次渠中学</v>
      </c>
      <c r="D7" s="15">
        <v>41.503999999999998</v>
      </c>
      <c r="E7" s="11">
        <v>4</v>
      </c>
      <c r="F7" s="13">
        <f>IF(ISNA(VLOOKUP(E7,[5]Sheet1!$A$2:$B$13,2,FALSE)),"",VLOOKUP(E7,[5]Sheet1!$A$2:$B$13,2,FALSE))</f>
        <v>5</v>
      </c>
      <c r="G7" s="11"/>
    </row>
    <row r="8" spans="1:7">
      <c r="A8" s="11">
        <v>403</v>
      </c>
      <c r="B8" s="11" t="str">
        <f>IF(ISNA(VLOOKUP(A8,[5]Sheet1!$D$2:$F$4013,2,FALSE)),"",VLOOKUP(A8,[5]Sheet1!$D$2:$F$4013,2,FALSE))</f>
        <v>赵淑娟</v>
      </c>
      <c r="C8" s="11" t="str">
        <f>IF(ISNA(VLOOKUP(A8,[5]Sheet1!$D$2:$F$4052,3,FALSE)),"",VLOOKUP(A8,[5]Sheet1!$D$2:$F$4013,3,FALSE))</f>
        <v>次渠中学</v>
      </c>
      <c r="D8" s="15">
        <v>43.578000000000003</v>
      </c>
      <c r="E8" s="14">
        <v>5</v>
      </c>
      <c r="F8" s="13">
        <f>IF(ISNA(VLOOKUP(E8,[5]Sheet1!$A$2:$B$13,2,FALSE)),"",VLOOKUP(E8,[5]Sheet1!$A$2:$B$13,2,FALSE))</f>
        <v>4</v>
      </c>
      <c r="G8" s="11"/>
    </row>
    <row r="9" spans="1:7">
      <c r="A9" s="11">
        <v>413</v>
      </c>
      <c r="B9" s="11" t="str">
        <f>IF(ISNA(VLOOKUP(A9,[5]Sheet1!$D$2:$F$4013,2,FALSE)),"",VLOOKUP(A9,[5]Sheet1!$D$2:$F$4013,2,FALSE))</f>
        <v>乔雨虹</v>
      </c>
      <c r="C9" s="11" t="str">
        <f>IF(ISNA(VLOOKUP(A9,[5]Sheet1!$D$2:$F$4052,3,FALSE)),"",VLOOKUP(A9,[5]Sheet1!$D$2:$F$4013,3,FALSE))</f>
        <v xml:space="preserve">杨镇二中   </v>
      </c>
      <c r="D9" s="15">
        <v>48.723999999999997</v>
      </c>
      <c r="E9" s="14">
        <v>6</v>
      </c>
      <c r="F9" s="13">
        <f>IF(ISNA(VLOOKUP(E9,[5]Sheet1!$A$2:$B$13,2,FALSE)),"",VLOOKUP(E9,[5]Sheet1!$A$2:$B$13,2,FALSE))</f>
        <v>3</v>
      </c>
      <c r="G9" s="11"/>
    </row>
    <row r="10" spans="1:7">
      <c r="A10" s="11">
        <v>354</v>
      </c>
      <c r="B10" s="11" t="str">
        <f>IF(ISNA(VLOOKUP(A10,[5]Sheet1!$D$2:$F$4013,2,FALSE)),"",VLOOKUP(A10,[5]Sheet1!$D$2:$F$4013,2,FALSE))</f>
        <v>刘金慈</v>
      </c>
      <c r="C10" s="11" t="str">
        <f>IF(ISNA(VLOOKUP(A10,[5]Sheet1!$D$2:$F$4052,3,FALSE)),"",VLOOKUP(A10,[5]Sheet1!$D$2:$F$4013,3,FALSE))</f>
        <v>北大附中石景山</v>
      </c>
      <c r="D10" s="15">
        <v>50.759</v>
      </c>
      <c r="E10" s="11">
        <v>7</v>
      </c>
      <c r="F10" s="13">
        <f>IF(ISNA(VLOOKUP(E10,[5]Sheet1!$A$2:$B$13,2,FALSE)),"",VLOOKUP(E10,[5]Sheet1!$A$2:$B$13,2,FALSE))</f>
        <v>2</v>
      </c>
      <c r="G10" s="11"/>
    </row>
    <row r="11" spans="1:7">
      <c r="A11" s="11">
        <v>412</v>
      </c>
      <c r="B11" s="11" t="str">
        <f>IF(ISNA(VLOOKUP(A11,[5]Sheet1!$D$2:$F$4013,2,FALSE)),"",VLOOKUP(A11,[5]Sheet1!$D$2:$F$4013,2,FALSE))</f>
        <v>陈  芃</v>
      </c>
      <c r="C11" s="11" t="str">
        <f>IF(ISNA(VLOOKUP(A11,[5]Sheet1!$D$2:$F$4052,3,FALSE)),"",VLOOKUP(A11,[5]Sheet1!$D$2:$F$4013,3,FALSE))</f>
        <v xml:space="preserve">杨镇二中   </v>
      </c>
      <c r="D11" s="15">
        <v>50.847999999999999</v>
      </c>
      <c r="E11" s="14">
        <v>8</v>
      </c>
      <c r="F11" s="13">
        <f>IF(ISNA(VLOOKUP(E11,[5]Sheet1!$A$2:$B$13,2,FALSE)),"",VLOOKUP(E11,[5]Sheet1!$A$2:$B$13,2,FALSE))</f>
        <v>1</v>
      </c>
      <c r="G11" s="11"/>
    </row>
    <row r="13" spans="1:7" ht="69" customHeight="1">
      <c r="A13" s="1" t="s">
        <v>100</v>
      </c>
      <c r="B13" s="1"/>
      <c r="C13" s="1"/>
      <c r="D13" s="1"/>
      <c r="E13" s="1"/>
      <c r="F13" s="1"/>
      <c r="G13" s="1"/>
    </row>
    <row r="14" spans="1:7" ht="24">
      <c r="A14" s="3" t="s">
        <v>0</v>
      </c>
      <c r="B14" s="4" t="s">
        <v>24</v>
      </c>
      <c r="C14" s="5" t="s">
        <v>2</v>
      </c>
      <c r="D14" s="6" t="s">
        <v>42</v>
      </c>
      <c r="E14" s="7" t="s">
        <v>4</v>
      </c>
      <c r="F14" s="8">
        <f ca="1">NOW()</f>
        <v>43752.370260300922</v>
      </c>
      <c r="G14" s="9"/>
    </row>
    <row r="15" spans="1:7" ht="17">
      <c r="A15" s="10" t="s">
        <v>5</v>
      </c>
      <c r="B15" s="10" t="s">
        <v>6</v>
      </c>
      <c r="C15" s="10" t="s">
        <v>7</v>
      </c>
      <c r="D15" s="10" t="s">
        <v>8</v>
      </c>
      <c r="E15" s="10" t="s">
        <v>9</v>
      </c>
      <c r="F15" s="10" t="s">
        <v>10</v>
      </c>
      <c r="G15" s="10" t="s">
        <v>11</v>
      </c>
    </row>
    <row r="16" spans="1:7">
      <c r="A16" s="11">
        <v>528</v>
      </c>
      <c r="B16" s="11" t="str">
        <f>IF(ISNA(VLOOKUP(A16,[5]Sheet1!$D$2:$F$4013,2,FALSE)),"",VLOOKUP(A16,[5]Sheet1!$D$2:$F$4013,2,FALSE))</f>
        <v>孙  钰</v>
      </c>
      <c r="C16" s="11" t="str">
        <f>IF(ISNA(VLOOKUP(A16,[5]Sheet1!$D$2:$F$4052,3,FALSE)),"",VLOOKUP(A16,[5]Sheet1!$D$2:$F$4013,3,FALSE))</f>
        <v>八中永定实验</v>
      </c>
      <c r="D16" s="20" t="s">
        <v>43</v>
      </c>
      <c r="E16" s="14">
        <v>1</v>
      </c>
      <c r="F16" s="13">
        <f>IF(ISNA(VLOOKUP(E16,[5]Sheet1!$A$2:$B$13,2,FALSE)),"",VLOOKUP(E16,[5]Sheet1!$A$2:$B$13,2,FALSE))</f>
        <v>9</v>
      </c>
      <c r="G16" s="11"/>
    </row>
    <row r="17" spans="1:7">
      <c r="A17" s="11">
        <v>328</v>
      </c>
      <c r="B17" s="11" t="str">
        <f>IF(ISNA(VLOOKUP(A17,[5]Sheet1!$D$2:$F$4013,2,FALSE)),"",VLOOKUP(A17,[5]Sheet1!$D$2:$F$4013,2,FALSE))</f>
        <v>姜斯宇</v>
      </c>
      <c r="C17" s="11" t="str">
        <f>IF(ISNA(VLOOKUP(A17,[5]Sheet1!$D$2:$F$4052,3,FALSE)),"",VLOOKUP(A17,[5]Sheet1!$D$2:$F$4013,3,FALSE))</f>
        <v>钱学森学校</v>
      </c>
      <c r="D17" s="20" t="s">
        <v>44</v>
      </c>
      <c r="E17" s="14">
        <v>2</v>
      </c>
      <c r="F17" s="13">
        <f>IF(ISNA(VLOOKUP(E17,[5]Sheet1!$A$2:$B$13,2,FALSE)),"",VLOOKUP(E17,[5]Sheet1!$A$2:$B$13,2,FALSE))</f>
        <v>7</v>
      </c>
      <c r="G17" s="11" t="s">
        <v>27</v>
      </c>
    </row>
    <row r="18" spans="1:7">
      <c r="A18" s="11">
        <v>41</v>
      </c>
      <c r="B18" s="11" t="str">
        <f>IF(ISNA(VLOOKUP(A18,[5]Sheet1!$D$2:$F$4013,2,FALSE)),"",VLOOKUP(A18,[5]Sheet1!$D$2:$F$4013,2,FALSE))</f>
        <v>贾梦萍</v>
      </c>
      <c r="C18" s="11" t="str">
        <f>IF(ISNA(VLOOKUP(A18,[5]Sheet1!$D$2:$F$4052,3,FALSE)),"",VLOOKUP(A18,[5]Sheet1!$D$2:$F$4013,3,FALSE))</f>
        <v>广渠门中学</v>
      </c>
      <c r="D18" s="20" t="s">
        <v>45</v>
      </c>
      <c r="E18" s="14">
        <v>3</v>
      </c>
      <c r="F18" s="13">
        <f>IF(ISNA(VLOOKUP(E18,[5]Sheet1!$A$2:$B$13,2,FALSE)),"",VLOOKUP(E18,[5]Sheet1!$A$2:$B$13,2,FALSE))</f>
        <v>6</v>
      </c>
      <c r="G18" s="11"/>
    </row>
    <row r="19" spans="1:7">
      <c r="A19" s="11">
        <v>402</v>
      </c>
      <c r="B19" s="11" t="str">
        <f>IF(ISNA(VLOOKUP(A19,[5]Sheet1!$D$2:$F$4013,2,FALSE)),"",VLOOKUP(A19,[5]Sheet1!$D$2:$F$4013,2,FALSE))</f>
        <v>庞笑赢</v>
      </c>
      <c r="C19" s="11" t="str">
        <f>IF(ISNA(VLOOKUP(A19,[5]Sheet1!$D$2:$F$4052,3,FALSE)),"",VLOOKUP(A19,[5]Sheet1!$D$2:$F$4013,3,FALSE))</f>
        <v>次渠中学</v>
      </c>
      <c r="D19" s="20" t="s">
        <v>46</v>
      </c>
      <c r="E19" s="11">
        <v>4</v>
      </c>
      <c r="F19" s="13">
        <f>IF(ISNA(VLOOKUP(E19,[5]Sheet1!$A$2:$B$13,2,FALSE)),"",VLOOKUP(E19,[5]Sheet1!$A$2:$B$13,2,FALSE))</f>
        <v>5</v>
      </c>
      <c r="G19" s="11"/>
    </row>
    <row r="20" spans="1:7">
      <c r="A20" s="11">
        <v>403</v>
      </c>
      <c r="B20" s="11" t="str">
        <f>IF(ISNA(VLOOKUP(A20,[5]Sheet1!$D$2:$F$4013,2,FALSE)),"",VLOOKUP(A20,[5]Sheet1!$D$2:$F$4013,2,FALSE))</f>
        <v>赵淑娟</v>
      </c>
      <c r="C20" s="11" t="str">
        <f>IF(ISNA(VLOOKUP(A20,[5]Sheet1!$D$2:$F$4052,3,FALSE)),"",VLOOKUP(A20,[5]Sheet1!$D$2:$F$4013,3,FALSE))</f>
        <v>次渠中学</v>
      </c>
      <c r="D20" s="20" t="s">
        <v>47</v>
      </c>
      <c r="E20" s="14">
        <v>5</v>
      </c>
      <c r="F20" s="13">
        <f>IF(ISNA(VLOOKUP(E20,[5]Sheet1!$A$2:$B$13,2,FALSE)),"",VLOOKUP(E20,[5]Sheet1!$A$2:$B$13,2,FALSE))</f>
        <v>4</v>
      </c>
      <c r="G20" s="11"/>
    </row>
    <row r="21" spans="1:7">
      <c r="A21" s="11">
        <v>352</v>
      </c>
      <c r="B21" s="11" t="str">
        <f>IF(ISNA(VLOOKUP(A21,[5]Sheet1!$D$2:$F$4013,2,FALSE)),"",VLOOKUP(A21,[5]Sheet1!$D$2:$F$4013,2,FALSE))</f>
        <v>何心怡</v>
      </c>
      <c r="C21" s="11" t="str">
        <f>IF(ISNA(VLOOKUP(A21,[5]Sheet1!$D$2:$F$4052,3,FALSE)),"",VLOOKUP(A21,[5]Sheet1!$D$2:$F$4013,3,FALSE))</f>
        <v>北大附中石景山</v>
      </c>
      <c r="D21" s="20" t="s">
        <v>48</v>
      </c>
      <c r="E21" s="14">
        <v>6</v>
      </c>
      <c r="F21" s="13">
        <f>IF(ISNA(VLOOKUP(E21,[5]Sheet1!$A$2:$B$13,2,FALSE)),"",VLOOKUP(E21,[5]Sheet1!$A$2:$B$13,2,FALSE))</f>
        <v>3</v>
      </c>
      <c r="G21" s="11"/>
    </row>
    <row r="22" spans="1:7">
      <c r="A22" s="11">
        <v>412</v>
      </c>
      <c r="B22" s="11" t="str">
        <f>IF(ISNA(VLOOKUP(A22,[5]Sheet1!$D$2:$F$4013,2,FALSE)),"",VLOOKUP(A22,[5]Sheet1!$D$2:$F$4013,2,FALSE))</f>
        <v>陈  芃</v>
      </c>
      <c r="C22" s="11" t="str">
        <f>IF(ISNA(VLOOKUP(A22,[5]Sheet1!$D$2:$F$4052,3,FALSE)),"",VLOOKUP(A22,[5]Sheet1!$D$2:$F$4013,3,FALSE))</f>
        <v xml:space="preserve">杨镇二中   </v>
      </c>
      <c r="D22" s="20" t="s">
        <v>49</v>
      </c>
      <c r="E22" s="14">
        <v>7</v>
      </c>
      <c r="F22" s="13">
        <f>IF(ISNA(VLOOKUP(E22,[5]Sheet1!$A$2:$B$13,2,FALSE)),"",VLOOKUP(E22,[5]Sheet1!$A$2:$B$13,2,FALSE))</f>
        <v>2</v>
      </c>
      <c r="G22" s="11"/>
    </row>
    <row r="23" spans="1:7">
      <c r="A23" s="11">
        <v>415</v>
      </c>
      <c r="B23" s="11" t="str">
        <f>IF(ISNA(VLOOKUP(A23,[5]Sheet1!$D$2:$F$4013,2,FALSE)),"",VLOOKUP(A23,[5]Sheet1!$D$2:$F$4013,2,FALSE))</f>
        <v>高禹涵</v>
      </c>
      <c r="C23" s="11" t="str">
        <f>IF(ISNA(VLOOKUP(A23,[5]Sheet1!$D$2:$F$4052,3,FALSE)),"",VLOOKUP(A23,[5]Sheet1!$D$2:$F$4013,3,FALSE))</f>
        <v xml:space="preserve">杨镇二中   </v>
      </c>
      <c r="D23" s="20" t="s">
        <v>50</v>
      </c>
      <c r="E23" s="14">
        <v>8</v>
      </c>
      <c r="F23" s="13">
        <f>IF(ISNA(VLOOKUP(E23,[5]Sheet1!$A$2:$B$13,2,FALSE)),"",VLOOKUP(E23,[5]Sheet1!$A$2:$B$13,2,FALSE))</f>
        <v>1</v>
      </c>
      <c r="G23" s="11"/>
    </row>
    <row r="26" spans="1:7" ht="65" customHeight="1">
      <c r="A26" s="1" t="s">
        <v>100</v>
      </c>
      <c r="B26" s="1"/>
      <c r="C26" s="1"/>
      <c r="D26" s="1"/>
      <c r="E26" s="1"/>
      <c r="F26" s="1"/>
      <c r="G26" s="1"/>
    </row>
    <row r="27" spans="1:7" ht="24">
      <c r="A27" s="3" t="s">
        <v>0</v>
      </c>
      <c r="B27" s="4" t="s">
        <v>1</v>
      </c>
      <c r="C27" s="5" t="s">
        <v>2</v>
      </c>
      <c r="D27" s="6" t="s">
        <v>42</v>
      </c>
      <c r="E27" s="7" t="s">
        <v>4</v>
      </c>
      <c r="F27" s="8">
        <f ca="1">NOW()</f>
        <v>43752.370260300922</v>
      </c>
      <c r="G27" s="9"/>
    </row>
    <row r="28" spans="1:7" ht="17">
      <c r="A28" s="10" t="s">
        <v>5</v>
      </c>
      <c r="B28" s="10" t="s">
        <v>6</v>
      </c>
      <c r="C28" s="10" t="s">
        <v>7</v>
      </c>
      <c r="D28" s="10" t="s">
        <v>8</v>
      </c>
      <c r="E28" s="10" t="s">
        <v>9</v>
      </c>
      <c r="F28" s="10" t="s">
        <v>10</v>
      </c>
      <c r="G28" s="10" t="s">
        <v>11</v>
      </c>
    </row>
    <row r="29" spans="1:7">
      <c r="A29" s="11">
        <v>400</v>
      </c>
      <c r="B29" s="11" t="str">
        <f>IF(ISNA(VLOOKUP(A29,[5]Sheet1!$D$2:$F$4013,2,FALSE)),"",VLOOKUP(A29,[5]Sheet1!$D$2:$F$4013,2,FALSE))</f>
        <v>王  原</v>
      </c>
      <c r="C29" s="11" t="str">
        <f>IF(ISNA(VLOOKUP(A29,[5]Sheet1!$D$2:$F$4052,3,FALSE)),"",VLOOKUP(A29,[5]Sheet1!$D$2:$F$4013,3,FALSE))</f>
        <v>次渠中学</v>
      </c>
      <c r="D29" s="12">
        <v>19.163</v>
      </c>
      <c r="E29" s="11">
        <v>1</v>
      </c>
      <c r="F29" s="13">
        <f>IF(ISNA(VLOOKUP(E29,[5]Sheet1!$A$2:$B$13,2,FALSE)),"",VLOOKUP(E29,[5]Sheet1!$A$2:$B$13,2,FALSE))</f>
        <v>9</v>
      </c>
      <c r="G29" s="11"/>
    </row>
    <row r="30" spans="1:7">
      <c r="A30" s="11">
        <v>401</v>
      </c>
      <c r="B30" s="11" t="str">
        <f>IF(ISNA(VLOOKUP(A30,[5]Sheet1!$D$2:$F$4013,2,FALSE)),"",VLOOKUP(A30,[5]Sheet1!$D$2:$F$4013,2,FALSE))</f>
        <v>田富金</v>
      </c>
      <c r="C30" s="11" t="str">
        <f>IF(ISNA(VLOOKUP(A30,[5]Sheet1!$D$2:$F$4052,3,FALSE)),"",VLOOKUP(A30,[5]Sheet1!$D$2:$F$4013,3,FALSE))</f>
        <v>次渠中学</v>
      </c>
      <c r="D30" s="12">
        <v>19.535</v>
      </c>
      <c r="E30" s="14">
        <v>2</v>
      </c>
      <c r="F30" s="13">
        <f>IF(ISNA(VLOOKUP(E30,[5]Sheet1!$A$2:$B$13,2,FALSE)),"",VLOOKUP(E30,[5]Sheet1!$A$2:$B$13,2,FALSE))</f>
        <v>7</v>
      </c>
      <c r="G30" s="11"/>
    </row>
    <row r="31" spans="1:7">
      <c r="A31" s="11">
        <v>399</v>
      </c>
      <c r="B31" s="11" t="str">
        <f>IF(ISNA(VLOOKUP(A31,[5]Sheet1!$D$2:$F$4013,2,FALSE)),"",VLOOKUP(A31,[5]Sheet1!$D$2:$F$4013,2,FALSE))</f>
        <v xml:space="preserve">谢文熙 </v>
      </c>
      <c r="C31" s="11" t="str">
        <f>IF(ISNA(VLOOKUP(A31,[5]Sheet1!$D$2:$F$4052,3,FALSE)),"",VLOOKUP(A31,[5]Sheet1!$D$2:$F$4013,3,FALSE))</f>
        <v>次渠中学</v>
      </c>
      <c r="D31" s="12">
        <v>19.55</v>
      </c>
      <c r="E31" s="11">
        <v>3</v>
      </c>
      <c r="F31" s="13">
        <f>IF(ISNA(VLOOKUP(E31,[5]Sheet1!$A$2:$B$13,2,FALSE)),"",VLOOKUP(E31,[5]Sheet1!$A$2:$B$13,2,FALSE))</f>
        <v>6</v>
      </c>
      <c r="G31" s="11"/>
    </row>
    <row r="32" spans="1:7">
      <c r="A32" s="11">
        <v>40</v>
      </c>
      <c r="B32" s="11" t="str">
        <f>IF(ISNA(VLOOKUP(A32,[5]Sheet1!$D$2:$F$4013,2,FALSE)),"",VLOOKUP(A32,[5]Sheet1!$D$2:$F$4013,2,FALSE))</f>
        <v>徐宇航</v>
      </c>
      <c r="C32" s="11" t="str">
        <f>IF(ISNA(VLOOKUP(A32,[5]Sheet1!$D$2:$F$4052,3,FALSE)),"",VLOOKUP(A32,[5]Sheet1!$D$2:$F$4013,3,FALSE))</f>
        <v>广渠门中学</v>
      </c>
      <c r="D32" s="12">
        <v>21.459</v>
      </c>
      <c r="E32" s="14">
        <v>4</v>
      </c>
      <c r="F32" s="13">
        <f>IF(ISNA(VLOOKUP(E32,[5]Sheet1!$A$2:$B$13,2,FALSE)),"",VLOOKUP(E32,[5]Sheet1!$A$2:$B$13,2,FALSE))</f>
        <v>5</v>
      </c>
      <c r="G32" s="11"/>
    </row>
    <row r="33" spans="1:7">
      <c r="A33" s="11">
        <v>353</v>
      </c>
      <c r="B33" s="11" t="str">
        <f>IF(ISNA(VLOOKUP(A33,[5]Sheet1!$D$2:$F$4013,2,FALSE)),"",VLOOKUP(A33,[5]Sheet1!$D$2:$F$4013,2,FALSE))</f>
        <v>刘金恩</v>
      </c>
      <c r="C33" s="11" t="str">
        <f>IF(ISNA(VLOOKUP(A33,[5]Sheet1!$D$2:$F$4052,3,FALSE)),"",VLOOKUP(A33,[5]Sheet1!$D$2:$F$4013,3,FALSE))</f>
        <v>北大附中石景山</v>
      </c>
      <c r="D33" s="15">
        <v>21.835999999999999</v>
      </c>
      <c r="E33" s="11">
        <v>5</v>
      </c>
      <c r="F33" s="13">
        <f>IF(ISNA(VLOOKUP(E33,[5]Sheet1!$A$2:$B$13,2,FALSE)),"",VLOOKUP(E33,[5]Sheet1!$A$2:$B$13,2,FALSE))</f>
        <v>4</v>
      </c>
      <c r="G33" s="11"/>
    </row>
    <row r="34" spans="1:7">
      <c r="A34" s="11">
        <v>351</v>
      </c>
      <c r="B34" s="11" t="str">
        <f>IF(ISNA(VLOOKUP(A34,[5]Sheet1!$D$2:$F$4013,2,FALSE)),"",VLOOKUP(A34,[5]Sheet1!$D$2:$F$4013,2,FALSE))</f>
        <v>冯允熙</v>
      </c>
      <c r="C34" s="11" t="str">
        <f>IF(ISNA(VLOOKUP(A34,[5]Sheet1!$D$2:$F$4052,3,FALSE)),"",VLOOKUP(A34,[5]Sheet1!$D$2:$F$4013,3,FALSE))</f>
        <v>北大附中石景山</v>
      </c>
      <c r="D34" s="15">
        <v>22.027999999999999</v>
      </c>
      <c r="E34" s="14">
        <v>6</v>
      </c>
      <c r="F34" s="13">
        <f>IF(ISNA(VLOOKUP(E34,[5]Sheet1!$A$2:$B$13,2,FALSE)),"",VLOOKUP(E34,[5]Sheet1!$A$2:$B$13,2,FALSE))</f>
        <v>3</v>
      </c>
      <c r="G34" s="11"/>
    </row>
    <row r="35" spans="1:7">
      <c r="A35" s="11">
        <v>131</v>
      </c>
      <c r="B35" s="11" t="str">
        <f>IF(ISNA(VLOOKUP(A35,[5]Sheet1!$D$2:$F$4013,2,FALSE)),"",VLOOKUP(A35,[5]Sheet1!$D$2:$F$4013,2,FALSE))</f>
        <v>魏天资</v>
      </c>
      <c r="C35" s="11" t="str">
        <f>IF(ISNA(VLOOKUP(A35,[5]Sheet1!$D$2:$F$4052,3,FALSE)),"",VLOOKUP(A35,[5]Sheet1!$D$2:$F$4013,3,FALSE))</f>
        <v>陈经纶劲松</v>
      </c>
      <c r="D35" s="15">
        <v>22.242000000000001</v>
      </c>
      <c r="E35" s="11">
        <v>7</v>
      </c>
      <c r="F35" s="13">
        <f>IF(ISNA(VLOOKUP(E35,[5]Sheet1!$A$2:$B$13,2,FALSE)),"",VLOOKUP(E35,[5]Sheet1!$A$2:$B$13,2,FALSE))</f>
        <v>2</v>
      </c>
      <c r="G35" s="11"/>
    </row>
    <row r="36" spans="1:7">
      <c r="A36" s="11">
        <v>411</v>
      </c>
      <c r="B36" s="11" t="str">
        <f>IF(ISNA(VLOOKUP(A36,[5]Sheet1!$D$2:$F$4013,2,FALSE)),"",VLOOKUP(A36,[5]Sheet1!$D$2:$F$4013,2,FALSE))</f>
        <v>佟  博</v>
      </c>
      <c r="C36" s="11" t="str">
        <f>IF(ISNA(VLOOKUP(A36,[5]Sheet1!$D$2:$F$4052,3,FALSE)),"",VLOOKUP(A36,[5]Sheet1!$D$2:$F$4013,3,FALSE))</f>
        <v xml:space="preserve">杨镇二中   </v>
      </c>
      <c r="D36" s="15">
        <v>24.812000000000001</v>
      </c>
      <c r="E36" s="14">
        <v>8</v>
      </c>
      <c r="F36" s="13">
        <f>IF(ISNA(VLOOKUP(E36,[5]Sheet1!$A$2:$B$13,2,FALSE)),"",VLOOKUP(E36,[5]Sheet1!$A$2:$B$13,2,FALSE))</f>
        <v>1</v>
      </c>
      <c r="G36" s="11"/>
    </row>
    <row r="39" spans="1:7" ht="65" customHeight="1">
      <c r="A39" s="1" t="s">
        <v>100</v>
      </c>
      <c r="B39" s="1"/>
      <c r="C39" s="1"/>
      <c r="D39" s="1"/>
      <c r="E39" s="1"/>
      <c r="F39" s="1"/>
      <c r="G39" s="1"/>
    </row>
    <row r="40" spans="1:7" ht="24">
      <c r="A40" s="3" t="s">
        <v>0</v>
      </c>
      <c r="B40" s="4" t="s">
        <v>19</v>
      </c>
      <c r="C40" s="5" t="s">
        <v>2</v>
      </c>
      <c r="D40" s="6" t="s">
        <v>42</v>
      </c>
      <c r="E40" s="7" t="s">
        <v>4</v>
      </c>
      <c r="F40" s="8">
        <f ca="1">NOW()</f>
        <v>43752.370260300922</v>
      </c>
      <c r="G40" s="9"/>
    </row>
    <row r="41" spans="1:7" ht="17">
      <c r="A41" s="10" t="s">
        <v>5</v>
      </c>
      <c r="B41" s="10" t="s">
        <v>6</v>
      </c>
      <c r="C41" s="10" t="s">
        <v>7</v>
      </c>
      <c r="D41" s="10" t="s">
        <v>8</v>
      </c>
      <c r="E41" s="10" t="s">
        <v>9</v>
      </c>
      <c r="F41" s="10" t="s">
        <v>10</v>
      </c>
      <c r="G41" s="10" t="s">
        <v>11</v>
      </c>
    </row>
    <row r="42" spans="1:7">
      <c r="A42" s="11">
        <v>401</v>
      </c>
      <c r="B42" s="11" t="str">
        <f>IF(ISNA(VLOOKUP(A42,[5]Sheet1!$D$2:$F$4013,2,FALSE)),"",VLOOKUP(A42,[5]Sheet1!$D$2:$F$4013,2,FALSE))</f>
        <v>田富金</v>
      </c>
      <c r="C42" s="11" t="str">
        <f>IF(ISNA(VLOOKUP(A42,[5]Sheet1!$D$2:$F$4013,3,FALSE)),"",VLOOKUP(A42,[5]Sheet1!$D$2:$F$4013,3,FALSE))</f>
        <v>次渠中学</v>
      </c>
      <c r="D42" s="15">
        <v>7.4459999999999997</v>
      </c>
      <c r="E42" s="11">
        <v>1</v>
      </c>
      <c r="F42" s="13">
        <f>IF(ISNA(VLOOKUP(E42,[5]Sheet1!$A$2:$B$13,2,FALSE)),"",VLOOKUP(E42,[5]Sheet1!$A$2:$B$13,2,FALSE))</f>
        <v>9</v>
      </c>
      <c r="G42" s="11"/>
    </row>
    <row r="43" spans="1:7">
      <c r="A43" s="11">
        <v>400</v>
      </c>
      <c r="B43" s="11" t="str">
        <f>IF(ISNA(VLOOKUP(A43,[5]Sheet1!$D$2:$F$4013,2,FALSE)),"",VLOOKUP(A43,[5]Sheet1!$D$2:$F$4013,2,FALSE))</f>
        <v>王  原</v>
      </c>
      <c r="C43" s="11" t="str">
        <f>IF(ISNA(VLOOKUP(A43,[5]Sheet1!$D$2:$F$4013,3,FALSE)),"",VLOOKUP(A43,[5]Sheet1!$D$2:$F$4013,3,FALSE))</f>
        <v>次渠中学</v>
      </c>
      <c r="D43" s="15">
        <v>7.6429999999999998</v>
      </c>
      <c r="E43" s="14">
        <v>2</v>
      </c>
      <c r="F43" s="13">
        <f>IF(ISNA(VLOOKUP(E43,[5]Sheet1!$A$2:$B$13,2,FALSE)),"",VLOOKUP(E43,[5]Sheet1!$A$2:$B$13,2,FALSE))</f>
        <v>7</v>
      </c>
      <c r="G43" s="11"/>
    </row>
    <row r="44" spans="1:7">
      <c r="A44" s="11">
        <v>399</v>
      </c>
      <c r="B44" s="11" t="str">
        <f>IF(ISNA(VLOOKUP(A44,[5]Sheet1!$D$2:$F$4013,2,FALSE)),"",VLOOKUP(A44,[5]Sheet1!$D$2:$F$4013,2,FALSE))</f>
        <v xml:space="preserve">谢文熙 </v>
      </c>
      <c r="C44" s="11" t="str">
        <f>IF(ISNA(VLOOKUP(A44,[5]Sheet1!$D$2:$F$4013,3,FALSE)),"",VLOOKUP(A44,[5]Sheet1!$D$2:$F$4013,3,FALSE))</f>
        <v>次渠中学</v>
      </c>
      <c r="D44" s="15">
        <v>7.819</v>
      </c>
      <c r="E44" s="11">
        <v>3</v>
      </c>
      <c r="F44" s="13">
        <f>IF(ISNA(VLOOKUP(E44,[5]Sheet1!$A$2:$B$13,2,FALSE)),"",VLOOKUP(E44,[5]Sheet1!$A$2:$B$13,2,FALSE))</f>
        <v>6</v>
      </c>
      <c r="G44" s="11"/>
    </row>
    <row r="45" spans="1:7">
      <c r="A45" s="11">
        <v>40</v>
      </c>
      <c r="B45" s="11" t="str">
        <f>IF(ISNA(VLOOKUP(A45,[5]Sheet1!$D$2:$F$4013,2,FALSE)),"",VLOOKUP(A45,[5]Sheet1!$D$2:$F$4013,2,FALSE))</f>
        <v>徐宇航</v>
      </c>
      <c r="C45" s="11" t="str">
        <f>IF(ISNA(VLOOKUP(A45,[5]Sheet1!$D$2:$F$4013,3,FALSE)),"",VLOOKUP(A45,[5]Sheet1!$D$2:$F$4013,3,FALSE))</f>
        <v>广渠门中学</v>
      </c>
      <c r="D45" s="15">
        <v>9.0860000000000003</v>
      </c>
      <c r="E45" s="14">
        <v>4</v>
      </c>
      <c r="F45" s="13">
        <f>IF(ISNA(VLOOKUP(E45,[5]Sheet1!$A$2:$B$13,2,FALSE)),"",VLOOKUP(E45,[5]Sheet1!$A$2:$B$13,2,FALSE))</f>
        <v>5</v>
      </c>
      <c r="G45" s="11"/>
    </row>
    <row r="46" spans="1:7">
      <c r="A46" s="11">
        <v>413</v>
      </c>
      <c r="B46" s="11" t="str">
        <f>IF(ISNA(VLOOKUP(A46,[5]Sheet1!$D$2:$F$4013,2,FALSE)),"",VLOOKUP(A46,[5]Sheet1!$D$2:$F$4013,2,FALSE))</f>
        <v>乔雨虹</v>
      </c>
      <c r="C46" s="11" t="str">
        <f>IF(ISNA(VLOOKUP(A46,[5]Sheet1!$D$2:$F$4013,3,FALSE)),"",VLOOKUP(A46,[5]Sheet1!$D$2:$F$4013,3,FALSE))</f>
        <v xml:space="preserve">杨镇二中   </v>
      </c>
      <c r="D46" s="15">
        <v>9.8949999999999996</v>
      </c>
      <c r="E46" s="11">
        <v>5</v>
      </c>
      <c r="F46" s="13">
        <f>IF(ISNA(VLOOKUP(E46,[5]Sheet1!$A$2:$B$13,2,FALSE)),"",VLOOKUP(E46,[5]Sheet1!$A$2:$B$13,2,FALSE))</f>
        <v>4</v>
      </c>
      <c r="G46" s="11"/>
    </row>
    <row r="47" spans="1:7">
      <c r="A47" s="11">
        <v>131</v>
      </c>
      <c r="B47" s="11" t="str">
        <f>IF(ISNA(VLOOKUP(A47,[5]Sheet1!$D$2:$F$4013,2,FALSE)),"",VLOOKUP(A47,[5]Sheet1!$D$2:$F$4013,2,FALSE))</f>
        <v>魏天资</v>
      </c>
      <c r="C47" s="11" t="str">
        <f>IF(ISNA(VLOOKUP(A47,[5]Sheet1!$D$2:$F$4013,3,FALSE)),"",VLOOKUP(A47,[5]Sheet1!$D$2:$F$4013,3,FALSE))</f>
        <v>陈经纶劲松</v>
      </c>
      <c r="D47" s="15">
        <v>11.920999999999999</v>
      </c>
      <c r="E47" s="11">
        <v>6</v>
      </c>
      <c r="F47" s="13">
        <f>IF(ISNA(VLOOKUP(E47,[5]Sheet1!$A$2:$B$13,2,FALSE)),"",VLOOKUP(E47,[5]Sheet1!$A$2:$B$13,2,FALSE))</f>
        <v>3</v>
      </c>
      <c r="G47" s="11"/>
    </row>
    <row r="48" spans="1:7">
      <c r="A48" s="11">
        <v>354</v>
      </c>
      <c r="B48" s="11" t="str">
        <f>IF(ISNA(VLOOKUP(A48,[5]Sheet1!$D$2:$F$4013,2,FALSE)),"",VLOOKUP(A48,[5]Sheet1!$D$2:$F$4013,2,FALSE))</f>
        <v>刘金慈</v>
      </c>
      <c r="C48" s="11" t="str">
        <f>IF(ISNA(VLOOKUP(A48,[5]Sheet1!$D$2:$F$4013,3,FALSE)),"",VLOOKUP(A48,[5]Sheet1!$D$2:$F$4013,3,FALSE))</f>
        <v>北大附中石景山</v>
      </c>
      <c r="D48" s="15">
        <v>11.946</v>
      </c>
      <c r="E48" s="14">
        <v>7</v>
      </c>
      <c r="F48" s="13">
        <f>IF(ISNA(VLOOKUP(E48,[5]Sheet1!$A$2:$B$13,2,FALSE)),"",VLOOKUP(E48,[5]Sheet1!$A$2:$B$13,2,FALSE))</f>
        <v>2</v>
      </c>
      <c r="G48" s="11"/>
    </row>
    <row r="49" spans="1:7">
      <c r="A49" s="11">
        <v>132</v>
      </c>
      <c r="B49" s="11" t="str">
        <f>IF(ISNA(VLOOKUP(A49,[5]Sheet1!$D$2:$F$4013,2,FALSE)),"",VLOOKUP(A49,[5]Sheet1!$D$2:$F$4013,2,FALSE))</f>
        <v>祁  浠</v>
      </c>
      <c r="C49" s="11" t="str">
        <f>IF(ISNA(VLOOKUP(A49,[5]Sheet1!$D$2:$F$4013,3,FALSE)),"",VLOOKUP(A49,[5]Sheet1!$D$2:$F$4013,3,FALSE))</f>
        <v>陈经纶劲松</v>
      </c>
      <c r="D49" s="15">
        <v>14.909000000000001</v>
      </c>
      <c r="E49" s="11">
        <v>8</v>
      </c>
      <c r="F49" s="13">
        <f>IF(ISNA(VLOOKUP(E49,[5]Sheet1!$A$2:$B$13,2,FALSE)),"",VLOOKUP(E49,[5]Sheet1!$A$2:$B$13,2,FALSE))</f>
        <v>1</v>
      </c>
      <c r="G49" s="11"/>
    </row>
  </sheetData>
  <protectedRanges>
    <protectedRange password="CC3D" sqref="E4:E11" name="区域1"/>
    <protectedRange password="CC3D" sqref="D4:D11" name="区域1_1_1"/>
    <protectedRange password="CC3D" sqref="E16:E23" name="区域1_1"/>
    <protectedRange password="CC3D" sqref="D16:D23" name="区域1_1_2"/>
    <protectedRange password="CC3D" sqref="E29:E36" name="区域1_2"/>
    <protectedRange password="CC3D" sqref="D29:D36" name="区域1_1_1_1"/>
    <protectedRange password="CC3D" sqref="E42:E49" name="区域1_3"/>
    <protectedRange password="CC3D" sqref="D42:D49" name="区域1_1_3"/>
  </protectedRanges>
  <mergeCells count="8">
    <mergeCell ref="A39:G39"/>
    <mergeCell ref="F40:G40"/>
    <mergeCell ref="A1:G1"/>
    <mergeCell ref="F2:G2"/>
    <mergeCell ref="A13:G13"/>
    <mergeCell ref="F14:G14"/>
    <mergeCell ref="A26:G26"/>
    <mergeCell ref="F27:G27"/>
  </mergeCells>
  <phoneticPr fontId="4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Button 1">
              <controlPr defaultSize="0" print="0" autoFill="0" autoPict="0" macro="[5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Button 2">
              <controlPr defaultSize="0" print="0" autoFill="0" autoPict="0" macro="[5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Button 3">
              <controlPr defaultSize="0" print="0" autoFill="0" autoPict="0" macro="[5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Button 4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Button 5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Button 6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Button 7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Button 8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Button 9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Button 10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Button 11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Button 12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Button 13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Button 14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Button 15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Button 16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Button 17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0" name="Button 18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1" name="Button 19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2" name="Button 20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3" name="Button 21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4" name="Button 22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5" name="Button 23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6" name="Button 24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7" name="Button 25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Button 26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9" name="Button 27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0" name="Button 28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1" name="Button 29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2" name="Button 30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3" name="Button 31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4" name="Button 32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5" name="Button 33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6" name="Button 34">
              <controlPr defaultSize="0" print="0" autoFill="0" autoPict="0" macro="[5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A62EF-E5DB-4349-8BC1-8BAEB83EE08F}">
  <dimension ref="A1:G50"/>
  <sheetViews>
    <sheetView topLeftCell="A27" workbookViewId="0">
      <selection activeCell="K48" sqref="K48"/>
    </sheetView>
  </sheetViews>
  <sheetFormatPr baseColWidth="10" defaultRowHeight="16"/>
  <cols>
    <col min="3" max="3" width="18.6640625" customWidth="1"/>
  </cols>
  <sheetData>
    <row r="1" spans="1:7" ht="78" customHeight="1">
      <c r="A1" s="1" t="s">
        <v>100</v>
      </c>
      <c r="B1" s="1"/>
      <c r="C1" s="1"/>
      <c r="D1" s="1"/>
      <c r="E1" s="1"/>
      <c r="F1" s="1"/>
      <c r="G1" s="1"/>
    </row>
    <row r="2" spans="1:7" ht="24">
      <c r="A2" s="3" t="s">
        <v>0</v>
      </c>
      <c r="B2" s="4" t="s">
        <v>12</v>
      </c>
      <c r="C2" s="5" t="s">
        <v>2</v>
      </c>
      <c r="D2" s="6" t="s">
        <v>51</v>
      </c>
      <c r="E2" s="7" t="s">
        <v>4</v>
      </c>
      <c r="F2" s="8">
        <f ca="1">NOW()</f>
        <v>43752.370260300922</v>
      </c>
      <c r="G2" s="9"/>
    </row>
    <row r="3" spans="1:7" ht="17">
      <c r="A3" s="10" t="s">
        <v>5</v>
      </c>
      <c r="B3" s="10" t="s">
        <v>6</v>
      </c>
      <c r="C3" s="10" t="s">
        <v>7</v>
      </c>
      <c r="D3" s="16" t="s">
        <v>8</v>
      </c>
      <c r="E3" s="10" t="s">
        <v>9</v>
      </c>
      <c r="F3" s="10" t="s">
        <v>10</v>
      </c>
      <c r="G3" s="10" t="s">
        <v>11</v>
      </c>
    </row>
    <row r="4" spans="1:7">
      <c r="A4" s="11">
        <v>44</v>
      </c>
      <c r="B4" s="11" t="str">
        <f>IF(ISNA(VLOOKUP(A4,[6]Sheet1!$D$2:$F$4013,2,FALSE)),"",VLOOKUP(A4,[6]Sheet1!$D$2:$F$4013,2,FALSE))</f>
        <v>花  荣</v>
      </c>
      <c r="C4" s="11" t="str">
        <f>IF(ISNA(VLOOKUP(A4,[6]Sheet1!$D$2:$F$4052,3,FALSE)),"",VLOOKUP(A4,[6]Sheet1!$D$2:$F$4013,3,FALSE))</f>
        <v>广渠门中学</v>
      </c>
      <c r="D4" s="15">
        <v>30.757999999999999</v>
      </c>
      <c r="E4" s="14">
        <v>1</v>
      </c>
      <c r="F4" s="13">
        <f>IF(ISNA(VLOOKUP(E4,[6]Sheet1!$A$2:$B$13,2,FALSE)),"",VLOOKUP(E4,[6]Sheet1!$A$2:$B$13,2,FALSE))</f>
        <v>9</v>
      </c>
      <c r="G4" s="11"/>
    </row>
    <row r="5" spans="1:7">
      <c r="A5" s="11">
        <v>398</v>
      </c>
      <c r="B5" s="11" t="str">
        <f>IF(ISNA(VLOOKUP(A5,[6]Sheet1!$D$2:$F$4013,2,FALSE)),"",VLOOKUP(A5,[6]Sheet1!$D$2:$F$4013,2,FALSE))</f>
        <v>崔  彭</v>
      </c>
      <c r="C5" s="11" t="str">
        <f>IF(ISNA(VLOOKUP(A5,[6]Sheet1!$D$2:$F$4052,3,FALSE)),"",VLOOKUP(A5,[6]Sheet1!$D$2:$F$4013,3,FALSE))</f>
        <v>次渠中学</v>
      </c>
      <c r="D5" s="15">
        <v>33.798999999999999</v>
      </c>
      <c r="E5" s="11">
        <v>2</v>
      </c>
      <c r="F5" s="13">
        <f>IF(ISNA(VLOOKUP(E5,[6]Sheet1!$A$2:$B$13,2,FALSE)),"",VLOOKUP(E5,[6]Sheet1!$A$2:$B$13,2,FALSE))</f>
        <v>7</v>
      </c>
      <c r="G5" s="11"/>
    </row>
    <row r="6" spans="1:7">
      <c r="A6" s="11">
        <v>474</v>
      </c>
      <c r="B6" s="11" t="str">
        <f>IF(ISNA(VLOOKUP(A6,[6]Sheet1!$D$2:$F$4013,2,FALSE)),"",VLOOKUP(A6,[6]Sheet1!$D$2:$F$4013,2,FALSE))</f>
        <v>张天乐</v>
      </c>
      <c r="C6" s="11" t="str">
        <f>IF(ISNA(VLOOKUP(A6,[6]Sheet1!$D$2:$F$4052,3,FALSE)),"",VLOOKUP(A6,[6]Sheet1!$D$2:$F$4013,3,FALSE))</f>
        <v>中教实验</v>
      </c>
      <c r="D6" s="15">
        <v>34.618000000000002</v>
      </c>
      <c r="E6" s="11">
        <v>3</v>
      </c>
      <c r="F6" s="13">
        <f>IF(ISNA(VLOOKUP(E6,[6]Sheet1!$A$2:$B$13,2,FALSE)),"",VLOOKUP(E6,[6]Sheet1!$A$2:$B$13,2,FALSE))</f>
        <v>6</v>
      </c>
      <c r="G6" s="11"/>
    </row>
    <row r="7" spans="1:7">
      <c r="A7" s="11">
        <v>43</v>
      </c>
      <c r="B7" s="11" t="str">
        <f>IF(ISNA(VLOOKUP(A7,[6]Sheet1!$D$2:$F$4013,2,FALSE)),"",VLOOKUP(A7,[6]Sheet1!$D$2:$F$4013,2,FALSE))</f>
        <v>方照磊</v>
      </c>
      <c r="C7" s="11" t="str">
        <f>IF(ISNA(VLOOKUP(A7,[6]Sheet1!$D$2:$F$4052,3,FALSE)),"",VLOOKUP(A7,[6]Sheet1!$D$2:$F$4013,3,FALSE))</f>
        <v>广渠门中学</v>
      </c>
      <c r="D7" s="15">
        <v>34.963000000000001</v>
      </c>
      <c r="E7" s="11">
        <v>4</v>
      </c>
      <c r="F7" s="13">
        <f>IF(ISNA(VLOOKUP(E7,[6]Sheet1!$A$2:$B$13,2,FALSE)),"",VLOOKUP(E7,[6]Sheet1!$A$2:$B$13,2,FALSE))</f>
        <v>5</v>
      </c>
      <c r="G7" s="11"/>
    </row>
    <row r="8" spans="1:7">
      <c r="A8" s="11">
        <v>397</v>
      </c>
      <c r="B8" s="11" t="str">
        <f>IF(ISNA(VLOOKUP(A8,[6]Sheet1!$D$2:$F$4013,2,FALSE)),"",VLOOKUP(A8,[6]Sheet1!$D$2:$F$4013,2,FALSE))</f>
        <v>郝文强</v>
      </c>
      <c r="C8" s="11" t="str">
        <f>IF(ISNA(VLOOKUP(A8,[6]Sheet1!$D$2:$F$4052,3,FALSE)),"",VLOOKUP(A8,[6]Sheet1!$D$2:$F$4013,3,FALSE))</f>
        <v>次渠中学</v>
      </c>
      <c r="D8" s="15">
        <v>35.054000000000002</v>
      </c>
      <c r="E8" s="14">
        <v>5</v>
      </c>
      <c r="F8" s="13">
        <f>IF(ISNA(VLOOKUP(E8,[6]Sheet1!$A$2:$B$13,2,FALSE)),"",VLOOKUP(E8,[6]Sheet1!$A$2:$B$13,2,FALSE))</f>
        <v>4</v>
      </c>
      <c r="G8" s="11"/>
    </row>
    <row r="9" spans="1:7">
      <c r="A9" s="11">
        <v>404</v>
      </c>
      <c r="B9" s="11" t="str">
        <f>IF(ISNA(VLOOKUP(A9,[6]Sheet1!$D$2:$F$4013,2,FALSE)),"",VLOOKUP(A9,[6]Sheet1!$D$2:$F$4013,2,FALSE))</f>
        <v>佟铁鑫</v>
      </c>
      <c r="C9" s="11" t="str">
        <f>IF(ISNA(VLOOKUP(A9,[6]Sheet1!$D$2:$F$4052,3,FALSE)),"",VLOOKUP(A9,[6]Sheet1!$D$2:$F$4013,3,FALSE))</f>
        <v xml:space="preserve">杨镇二中   </v>
      </c>
      <c r="D9" s="15">
        <v>37.393000000000001</v>
      </c>
      <c r="E9" s="14">
        <v>6</v>
      </c>
      <c r="F9" s="13">
        <f>IF(ISNA(VLOOKUP(E9,[6]Sheet1!$A$2:$B$13,2,FALSE)),"",VLOOKUP(E9,[6]Sheet1!$A$2:$B$13,2,FALSE))</f>
        <v>3</v>
      </c>
      <c r="G9" s="11"/>
    </row>
    <row r="10" spans="1:7">
      <c r="A10" s="11">
        <v>344</v>
      </c>
      <c r="B10" s="11" t="str">
        <f>IF(ISNA(VLOOKUP(A10,[6]Sheet1!$D$2:$F$4013,2,FALSE)),"",VLOOKUP(A10,[6]Sheet1!$D$2:$F$4013,2,FALSE))</f>
        <v>孟云天</v>
      </c>
      <c r="C10" s="11" t="str">
        <f>IF(ISNA(VLOOKUP(A10,[6]Sheet1!$D$2:$F$4052,3,FALSE)),"",VLOOKUP(A10,[6]Sheet1!$D$2:$F$4013,3,FALSE))</f>
        <v>北大附中石景山</v>
      </c>
      <c r="D10" s="15">
        <v>38.917000000000002</v>
      </c>
      <c r="E10" s="11">
        <v>7</v>
      </c>
      <c r="F10" s="13">
        <f>IF(ISNA(VLOOKUP(E10,[6]Sheet1!$A$2:$B$13,2,FALSE)),"",VLOOKUP(E10,[6]Sheet1!$A$2:$B$13,2,FALSE))</f>
        <v>2</v>
      </c>
      <c r="G10" s="11"/>
    </row>
    <row r="11" spans="1:7">
      <c r="A11" s="11">
        <v>123</v>
      </c>
      <c r="B11" s="11" t="str">
        <f>IF(ISNA(VLOOKUP(A11,[6]Sheet1!$D$2:$F$4013,2,FALSE)),"",VLOOKUP(A11,[6]Sheet1!$D$2:$F$4013,2,FALSE))</f>
        <v>马成龙</v>
      </c>
      <c r="C11" s="11" t="str">
        <f>IF(ISNA(VLOOKUP(A11,[6]Sheet1!$D$2:$F$4052,3,FALSE)),"",VLOOKUP(A11,[6]Sheet1!$D$2:$F$4013,3,FALSE))</f>
        <v>陈经纶劲松</v>
      </c>
      <c r="D11" s="15">
        <v>41.723999999999997</v>
      </c>
      <c r="E11" s="14">
        <v>8</v>
      </c>
      <c r="F11" s="13">
        <f>IF(ISNA(VLOOKUP(E11,[6]Sheet1!$A$2:$B$13,2,FALSE)),"",VLOOKUP(E11,[6]Sheet1!$A$2:$B$13,2,FALSE))</f>
        <v>1</v>
      </c>
      <c r="G11" s="11"/>
    </row>
    <row r="14" spans="1:7" ht="69" customHeight="1">
      <c r="A14" s="1" t="s">
        <v>100</v>
      </c>
      <c r="B14" s="1"/>
      <c r="C14" s="1"/>
      <c r="D14" s="1"/>
      <c r="E14" s="1"/>
      <c r="F14" s="1"/>
      <c r="G14" s="1"/>
    </row>
    <row r="15" spans="1:7" ht="24">
      <c r="A15" s="3" t="s">
        <v>0</v>
      </c>
      <c r="B15" s="4" t="s">
        <v>24</v>
      </c>
      <c r="C15" s="5" t="s">
        <v>2</v>
      </c>
      <c r="D15" s="6" t="s">
        <v>51</v>
      </c>
      <c r="E15" s="7" t="s">
        <v>4</v>
      </c>
      <c r="F15" s="8">
        <f ca="1">NOW()</f>
        <v>43752.370260300922</v>
      </c>
      <c r="G15" s="9"/>
    </row>
    <row r="16" spans="1:7" ht="17">
      <c r="A16" s="10" t="s">
        <v>5</v>
      </c>
      <c r="B16" s="10" t="s">
        <v>6</v>
      </c>
      <c r="C16" s="10" t="s">
        <v>7</v>
      </c>
      <c r="D16" s="10" t="s">
        <v>8</v>
      </c>
      <c r="E16" s="10" t="s">
        <v>9</v>
      </c>
      <c r="F16" s="10" t="s">
        <v>10</v>
      </c>
      <c r="G16" s="10" t="s">
        <v>11</v>
      </c>
    </row>
    <row r="17" spans="1:7">
      <c r="A17" s="11">
        <v>44</v>
      </c>
      <c r="B17" s="11" t="str">
        <f>IF(ISNA(VLOOKUP(A17,[6]Sheet1!$D$2:$F$4013,2,FALSE)),"",VLOOKUP(A17,[6]Sheet1!$D$2:$F$4013,2,FALSE))</f>
        <v>花  荣</v>
      </c>
      <c r="C17" s="11" t="str">
        <f>IF(ISNA(VLOOKUP(A17,[6]Sheet1!$D$2:$F$4052,3,FALSE)),"",VLOOKUP(A17,[6]Sheet1!$D$2:$F$4013,3,FALSE))</f>
        <v>广渠门中学</v>
      </c>
      <c r="D17" s="20" t="s">
        <v>52</v>
      </c>
      <c r="E17" s="14">
        <v>1</v>
      </c>
      <c r="F17" s="13">
        <f>IF(ISNA(VLOOKUP(E17,[6]Sheet1!$A$2:$B$13,2,FALSE)),"",VLOOKUP(E17,[6]Sheet1!$A$2:$B$13,2,FALSE))</f>
        <v>9</v>
      </c>
      <c r="G17" s="11"/>
    </row>
    <row r="18" spans="1:7">
      <c r="A18" s="11">
        <v>43</v>
      </c>
      <c r="B18" s="11" t="str">
        <f>IF(ISNA(VLOOKUP(A18,[6]Sheet1!$D$2:$F$4013,2,FALSE)),"",VLOOKUP(A18,[6]Sheet1!$D$2:$F$4013,2,FALSE))</f>
        <v>方照磊</v>
      </c>
      <c r="C18" s="11" t="str">
        <f>IF(ISNA(VLOOKUP(A18,[6]Sheet1!$D$2:$F$4052,3,FALSE)),"",VLOOKUP(A18,[6]Sheet1!$D$2:$F$4013,3,FALSE))</f>
        <v>广渠门中学</v>
      </c>
      <c r="D18" s="20" t="s">
        <v>53</v>
      </c>
      <c r="E18" s="14">
        <v>2</v>
      </c>
      <c r="F18" s="13">
        <f>IF(ISNA(VLOOKUP(E18,[6]Sheet1!$A$2:$B$13,2,FALSE)),"",VLOOKUP(E18,[6]Sheet1!$A$2:$B$13,2,FALSE))</f>
        <v>7</v>
      </c>
      <c r="G18" s="11" t="s">
        <v>27</v>
      </c>
    </row>
    <row r="19" spans="1:7">
      <c r="A19" s="11">
        <v>398</v>
      </c>
      <c r="B19" s="11" t="str">
        <f>IF(ISNA(VLOOKUP(A19,[6]Sheet1!$D$2:$F$4013,2,FALSE)),"",VLOOKUP(A19,[6]Sheet1!$D$2:$F$4013,2,FALSE))</f>
        <v>崔  彭</v>
      </c>
      <c r="C19" s="11" t="str">
        <f>IF(ISNA(VLOOKUP(A19,[6]Sheet1!$D$2:$F$4052,3,FALSE)),"",VLOOKUP(A19,[6]Sheet1!$D$2:$F$4013,3,FALSE))</f>
        <v>次渠中学</v>
      </c>
      <c r="D19" s="20" t="s">
        <v>54</v>
      </c>
      <c r="E19" s="14">
        <v>3</v>
      </c>
      <c r="F19" s="13">
        <f>IF(ISNA(VLOOKUP(E19,[6]Sheet1!$A$2:$B$13,2,FALSE)),"",VLOOKUP(E19,[6]Sheet1!$A$2:$B$13,2,FALSE))</f>
        <v>6</v>
      </c>
      <c r="G19" s="11"/>
    </row>
    <row r="20" spans="1:7">
      <c r="A20" s="11">
        <v>397</v>
      </c>
      <c r="B20" s="11" t="str">
        <f>IF(ISNA(VLOOKUP(A20,[6]Sheet1!$D$2:$F$4013,2,FALSE)),"",VLOOKUP(A20,[6]Sheet1!$D$2:$F$4013,2,FALSE))</f>
        <v>郝文强</v>
      </c>
      <c r="C20" s="11" t="str">
        <f>IF(ISNA(VLOOKUP(A20,[6]Sheet1!$D$2:$F$4052,3,FALSE)),"",VLOOKUP(A20,[6]Sheet1!$D$2:$F$4013,3,FALSE))</f>
        <v>次渠中学</v>
      </c>
      <c r="D20" s="20" t="s">
        <v>55</v>
      </c>
      <c r="E20" s="11">
        <v>4</v>
      </c>
      <c r="F20" s="13">
        <f>IF(ISNA(VLOOKUP(E20,[6]Sheet1!$A$2:$B$13,2,FALSE)),"",VLOOKUP(E20,[6]Sheet1!$A$2:$B$13,2,FALSE))</f>
        <v>5</v>
      </c>
      <c r="G20" s="11"/>
    </row>
    <row r="21" spans="1:7">
      <c r="A21" s="11">
        <v>344</v>
      </c>
      <c r="B21" s="11" t="str">
        <f>IF(ISNA(VLOOKUP(A21,[6]Sheet1!$D$2:$F$4013,2,FALSE)),"",VLOOKUP(A21,[6]Sheet1!$D$2:$F$4013,2,FALSE))</f>
        <v>孟云天</v>
      </c>
      <c r="C21" s="11" t="str">
        <f>IF(ISNA(VLOOKUP(A21,[6]Sheet1!$D$2:$F$4052,3,FALSE)),"",VLOOKUP(A21,[6]Sheet1!$D$2:$F$4013,3,FALSE))</f>
        <v>北大附中石景山</v>
      </c>
      <c r="D21" s="20" t="s">
        <v>56</v>
      </c>
      <c r="E21" s="14">
        <v>5</v>
      </c>
      <c r="F21" s="13">
        <f>IF(ISNA(VLOOKUP(E21,[6]Sheet1!$A$2:$B$13,2,FALSE)),"",VLOOKUP(E21,[6]Sheet1!$A$2:$B$13,2,FALSE))</f>
        <v>4</v>
      </c>
      <c r="G21" s="11"/>
    </row>
    <row r="22" spans="1:7">
      <c r="A22" s="11">
        <v>123</v>
      </c>
      <c r="B22" s="11" t="str">
        <f>IF(ISNA(VLOOKUP(A22,[6]Sheet1!$D$2:$F$4013,2,FALSE)),"",VLOOKUP(A22,[6]Sheet1!$D$2:$F$4013,2,FALSE))</f>
        <v>马成龙</v>
      </c>
      <c r="C22" s="11" t="str">
        <f>IF(ISNA(VLOOKUP(A22,[6]Sheet1!$D$2:$F$4052,3,FALSE)),"",VLOOKUP(A22,[6]Sheet1!$D$2:$F$4013,3,FALSE))</f>
        <v>陈经纶劲松</v>
      </c>
      <c r="D22" s="20" t="s">
        <v>57</v>
      </c>
      <c r="E22" s="14">
        <v>6</v>
      </c>
      <c r="F22" s="13">
        <f>IF(ISNA(VLOOKUP(E22,[6]Sheet1!$A$2:$B$13,2,FALSE)),"",VLOOKUP(E22,[6]Sheet1!$A$2:$B$13,2,FALSE))</f>
        <v>3</v>
      </c>
      <c r="G22" s="11"/>
    </row>
    <row r="23" spans="1:7">
      <c r="A23" s="11">
        <v>404</v>
      </c>
      <c r="B23" s="11" t="str">
        <f>IF(ISNA(VLOOKUP(A23,[6]Sheet1!$D$2:$F$4013,2,FALSE)),"",VLOOKUP(A23,[6]Sheet1!$D$2:$F$4013,2,FALSE))</f>
        <v>佟铁鑫</v>
      </c>
      <c r="C23" s="11" t="str">
        <f>IF(ISNA(VLOOKUP(A23,[6]Sheet1!$D$2:$F$4052,3,FALSE)),"",VLOOKUP(A23,[6]Sheet1!$D$2:$F$4013,3,FALSE))</f>
        <v xml:space="preserve">杨镇二中   </v>
      </c>
      <c r="D23" s="20" t="s">
        <v>58</v>
      </c>
      <c r="E23" s="14">
        <v>7</v>
      </c>
      <c r="F23" s="13">
        <f>IF(ISNA(VLOOKUP(E23,[6]Sheet1!$A$2:$B$13,2,FALSE)),"",VLOOKUP(E23,[6]Sheet1!$A$2:$B$13,2,FALSE))</f>
        <v>2</v>
      </c>
      <c r="G23" s="11"/>
    </row>
    <row r="24" spans="1:7">
      <c r="A24" s="11">
        <v>125</v>
      </c>
      <c r="B24" s="11" t="str">
        <f>IF(ISNA(VLOOKUP(A24,[6]Sheet1!$D$2:$F$4013,2,FALSE)),"",VLOOKUP(A24,[6]Sheet1!$D$2:$F$4013,2,FALSE))</f>
        <v>李子渊</v>
      </c>
      <c r="C24" s="11" t="str">
        <f>IF(ISNA(VLOOKUP(A24,[6]Sheet1!$D$2:$F$4052,3,FALSE)),"",VLOOKUP(A24,[6]Sheet1!$D$2:$F$4013,3,FALSE))</f>
        <v>陈经纶劲松</v>
      </c>
      <c r="D24" s="20" t="s">
        <v>59</v>
      </c>
      <c r="E24" s="14">
        <v>8</v>
      </c>
      <c r="F24" s="13">
        <f>IF(ISNA(VLOOKUP(E24,[6]Sheet1!$A$2:$B$13,2,FALSE)),"",VLOOKUP(E24,[6]Sheet1!$A$2:$B$13,2,FALSE))</f>
        <v>1</v>
      </c>
      <c r="G24" s="11"/>
    </row>
    <row r="27" spans="1:7" ht="74" customHeight="1">
      <c r="A27" s="1" t="s">
        <v>100</v>
      </c>
      <c r="B27" s="1"/>
      <c r="C27" s="1"/>
      <c r="D27" s="1"/>
      <c r="E27" s="1"/>
      <c r="F27" s="1"/>
      <c r="G27" s="1"/>
    </row>
    <row r="28" spans="1:7" ht="24">
      <c r="A28" s="3" t="s">
        <v>0</v>
      </c>
      <c r="B28" s="4" t="s">
        <v>1</v>
      </c>
      <c r="C28" s="5" t="s">
        <v>2</v>
      </c>
      <c r="D28" s="6" t="s">
        <v>51</v>
      </c>
      <c r="E28" s="7" t="s">
        <v>4</v>
      </c>
      <c r="F28" s="8">
        <f ca="1">NOW()</f>
        <v>43752.370260300922</v>
      </c>
      <c r="G28" s="9"/>
    </row>
    <row r="29" spans="1:7" ht="17">
      <c r="A29" s="10" t="s">
        <v>5</v>
      </c>
      <c r="B29" s="10" t="s">
        <v>6</v>
      </c>
      <c r="C29" s="10" t="s">
        <v>7</v>
      </c>
      <c r="D29" s="10" t="s">
        <v>8</v>
      </c>
      <c r="E29" s="10" t="s">
        <v>9</v>
      </c>
      <c r="F29" s="10" t="s">
        <v>10</v>
      </c>
      <c r="G29" s="10" t="s">
        <v>11</v>
      </c>
    </row>
    <row r="30" spans="1:7">
      <c r="A30" s="11">
        <v>392</v>
      </c>
      <c r="B30" s="11" t="str">
        <f>IF(ISNA(VLOOKUP(A30,[6]Sheet1!$D$2:$F$4013,2,FALSE)),"",VLOOKUP(A30,[6]Sheet1!$D$2:$F$4013,2,FALSE))</f>
        <v>苏泽宇</v>
      </c>
      <c r="C30" s="11" t="str">
        <f>IF(ISNA(VLOOKUP(A30,[6]Sheet1!$D$2:$F$4052,3,FALSE)),"",VLOOKUP(A30,[6]Sheet1!$D$2:$F$4013,3,FALSE))</f>
        <v>次渠中学</v>
      </c>
      <c r="D30" s="12">
        <v>18.114000000000001</v>
      </c>
      <c r="E30" s="11">
        <v>1</v>
      </c>
      <c r="F30" s="13">
        <f>IF(ISNA(VLOOKUP(E30,[6]Sheet1!$A$2:$B$13,2,FALSE)),"",VLOOKUP(E30,[6]Sheet1!$A$2:$B$13,2,FALSE))</f>
        <v>9</v>
      </c>
      <c r="G30" s="11"/>
    </row>
    <row r="31" spans="1:7">
      <c r="A31" s="11">
        <v>405</v>
      </c>
      <c r="B31" s="11" t="str">
        <f>IF(ISNA(VLOOKUP(A31,[6]Sheet1!$D$2:$F$4013,2,FALSE)),"",VLOOKUP(A31,[6]Sheet1!$D$2:$F$4013,2,FALSE))</f>
        <v>高嘉辉</v>
      </c>
      <c r="C31" s="11" t="str">
        <f>IF(ISNA(VLOOKUP(A31,[6]Sheet1!$D$2:$F$4052,3,FALSE)),"",VLOOKUP(A31,[6]Sheet1!$D$2:$F$4013,3,FALSE))</f>
        <v xml:space="preserve">杨镇二中   </v>
      </c>
      <c r="D31" s="15">
        <v>18.312000000000001</v>
      </c>
      <c r="E31" s="14">
        <v>2</v>
      </c>
      <c r="F31" s="13">
        <f>IF(ISNA(VLOOKUP(E31,[6]Sheet1!$A$2:$B$13,2,FALSE)),"",VLOOKUP(E31,[6]Sheet1!$A$2:$B$13,2,FALSE))</f>
        <v>7</v>
      </c>
      <c r="G31" s="11"/>
    </row>
    <row r="32" spans="1:7">
      <c r="A32" s="11">
        <v>393</v>
      </c>
      <c r="B32" s="11" t="str">
        <f>IF(ISNA(VLOOKUP(A32,[6]Sheet1!$D$2:$F$4013,2,FALSE)),"",VLOOKUP(A32,[6]Sheet1!$D$2:$F$4013,2,FALSE))</f>
        <v>张羽飞</v>
      </c>
      <c r="C32" s="11" t="str">
        <f>IF(ISNA(VLOOKUP(A32,[6]Sheet1!$D$2:$F$4052,3,FALSE)),"",VLOOKUP(A32,[6]Sheet1!$D$2:$F$4013,3,FALSE))</f>
        <v>次渠中学</v>
      </c>
      <c r="D32" s="12">
        <v>19.079999999999998</v>
      </c>
      <c r="E32" s="11">
        <v>3</v>
      </c>
      <c r="F32" s="13">
        <f>IF(ISNA(VLOOKUP(E32,[6]Sheet1!$A$2:$B$13,2,FALSE)),"",VLOOKUP(E32,[6]Sheet1!$A$2:$B$13,2,FALSE))</f>
        <v>6</v>
      </c>
      <c r="G32" s="11"/>
    </row>
    <row r="33" spans="1:7">
      <c r="A33" s="11">
        <v>395</v>
      </c>
      <c r="B33" s="11" t="str">
        <f>IF(ISNA(VLOOKUP(A33,[6]Sheet1!$D$2:$F$4013,2,FALSE)),"",VLOOKUP(A33,[6]Sheet1!$D$2:$F$4013,2,FALSE))</f>
        <v>孙文博</v>
      </c>
      <c r="C33" s="11" t="str">
        <f>IF(ISNA(VLOOKUP(A33,[6]Sheet1!$D$2:$F$4052,3,FALSE)),"",VLOOKUP(A33,[6]Sheet1!$D$2:$F$4013,3,FALSE))</f>
        <v>次渠中学</v>
      </c>
      <c r="D33" s="12">
        <v>20.004999999999999</v>
      </c>
      <c r="E33" s="14">
        <v>4</v>
      </c>
      <c r="F33" s="13">
        <f>IF(ISNA(VLOOKUP(E33,[6]Sheet1!$A$2:$B$13,2,FALSE)),"",VLOOKUP(E33,[6]Sheet1!$A$2:$B$13,2,FALSE))</f>
        <v>5</v>
      </c>
      <c r="G33" s="11"/>
    </row>
    <row r="34" spans="1:7">
      <c r="A34" s="11">
        <v>125</v>
      </c>
      <c r="B34" s="11" t="str">
        <f>IF(ISNA(VLOOKUP(A34,[6]Sheet1!$D$2:$F$4013,2,FALSE)),"",VLOOKUP(A34,[6]Sheet1!$D$2:$F$4013,2,FALSE))</f>
        <v>李子渊</v>
      </c>
      <c r="C34" s="11" t="str">
        <f>IF(ISNA(VLOOKUP(A34,[6]Sheet1!$D$2:$F$4052,3,FALSE)),"",VLOOKUP(A34,[6]Sheet1!$D$2:$F$4013,3,FALSE))</f>
        <v>陈经纶劲松</v>
      </c>
      <c r="D34" s="15">
        <v>20.254000000000001</v>
      </c>
      <c r="E34" s="11">
        <v>5</v>
      </c>
      <c r="F34" s="13">
        <f>IF(ISNA(VLOOKUP(E34,[6]Sheet1!$A$2:$B$13,2,FALSE)),"",VLOOKUP(E34,[6]Sheet1!$A$2:$B$13,2,FALSE))</f>
        <v>4</v>
      </c>
      <c r="G34" s="11"/>
    </row>
    <row r="35" spans="1:7">
      <c r="A35" s="11">
        <v>124</v>
      </c>
      <c r="B35" s="11" t="str">
        <f>IF(ISNA(VLOOKUP(A35,[6]Sheet1!$D$2:$F$4013,2,FALSE)),"",VLOOKUP(A35,[6]Sheet1!$D$2:$F$4013,2,FALSE))</f>
        <v>罗  昊</v>
      </c>
      <c r="C35" s="11" t="str">
        <f>IF(ISNA(VLOOKUP(A35,[6]Sheet1!$D$2:$F$4052,3,FALSE)),"",VLOOKUP(A35,[6]Sheet1!$D$2:$F$4013,3,FALSE))</f>
        <v>陈经纶劲松</v>
      </c>
      <c r="D35" s="15">
        <v>20.734000000000002</v>
      </c>
      <c r="E35" s="14">
        <v>6</v>
      </c>
      <c r="F35" s="13">
        <f>IF(ISNA(VLOOKUP(E35,[6]Sheet1!$A$2:$B$13,2,FALSE)),"",VLOOKUP(E35,[6]Sheet1!$A$2:$B$13,2,FALSE))</f>
        <v>3</v>
      </c>
      <c r="G35" s="11"/>
    </row>
    <row r="36" spans="1:7">
      <c r="A36" s="11">
        <v>406</v>
      </c>
      <c r="B36" s="11" t="str">
        <f>IF(ISNA(VLOOKUP(A36,[6]Sheet1!$D$2:$F$4013,2,FALSE)),"",VLOOKUP(A36,[6]Sheet1!$D$2:$F$4013,2,FALSE))</f>
        <v>彭新杰</v>
      </c>
      <c r="C36" s="11" t="str">
        <f>IF(ISNA(VLOOKUP(A36,[6]Sheet1!$D$2:$F$4052,3,FALSE)),"",VLOOKUP(A36,[6]Sheet1!$D$2:$F$4013,3,FALSE))</f>
        <v xml:space="preserve">杨镇二中   </v>
      </c>
      <c r="D36" s="15">
        <v>20.86</v>
      </c>
      <c r="E36" s="11">
        <v>7</v>
      </c>
      <c r="F36" s="13">
        <f>IF(ISNA(VLOOKUP(E36,[6]Sheet1!$A$2:$B$13,2,FALSE)),"",VLOOKUP(E36,[6]Sheet1!$A$2:$B$13,2,FALSE))</f>
        <v>2</v>
      </c>
      <c r="G36" s="11"/>
    </row>
    <row r="37" spans="1:7">
      <c r="A37" s="11">
        <v>128</v>
      </c>
      <c r="B37" s="11" t="str">
        <f>IF(ISNA(VLOOKUP(A37,[6]Sheet1!$D$2:$F$4013,2,FALSE)),"",VLOOKUP(A37,[6]Sheet1!$D$2:$F$4013,2,FALSE))</f>
        <v>陈鹏程</v>
      </c>
      <c r="C37" s="11" t="str">
        <f>IF(ISNA(VLOOKUP(A37,[6]Sheet1!$D$2:$F$4052,3,FALSE)),"",VLOOKUP(A37,[6]Sheet1!$D$2:$F$4013,3,FALSE))</f>
        <v>陈经纶劲松</v>
      </c>
      <c r="D37" s="15">
        <v>21.437000000000001</v>
      </c>
      <c r="E37" s="14">
        <v>8</v>
      </c>
      <c r="F37" s="13">
        <f>IF(ISNA(VLOOKUP(E37,[6]Sheet1!$A$2:$B$13,2,FALSE)),"",VLOOKUP(E37,[6]Sheet1!$A$2:$B$13,2,FALSE))</f>
        <v>1</v>
      </c>
      <c r="G37" s="11"/>
    </row>
    <row r="41" spans="1:7" ht="73" customHeight="1">
      <c r="A41" s="1" t="s">
        <v>100</v>
      </c>
      <c r="B41" s="1"/>
      <c r="C41" s="1"/>
      <c r="D41" s="1"/>
      <c r="E41" s="1"/>
      <c r="F41" s="1"/>
      <c r="G41" s="1"/>
    </row>
    <row r="42" spans="1:7" ht="24">
      <c r="A42" s="3" t="s">
        <v>0</v>
      </c>
      <c r="B42" s="4" t="s">
        <v>19</v>
      </c>
      <c r="C42" s="5" t="s">
        <v>2</v>
      </c>
      <c r="D42" s="6" t="s">
        <v>51</v>
      </c>
      <c r="E42" s="7" t="s">
        <v>4</v>
      </c>
      <c r="F42" s="8">
        <f ca="1">NOW()</f>
        <v>43752.370260300922</v>
      </c>
      <c r="G42" s="9"/>
    </row>
    <row r="43" spans="1:7" ht="17">
      <c r="A43" s="10" t="s">
        <v>5</v>
      </c>
      <c r="B43" s="10" t="s">
        <v>6</v>
      </c>
      <c r="C43" s="10" t="s">
        <v>7</v>
      </c>
      <c r="D43" s="10" t="s">
        <v>8</v>
      </c>
      <c r="E43" s="10" t="s">
        <v>9</v>
      </c>
      <c r="F43" s="10" t="s">
        <v>10</v>
      </c>
      <c r="G43" s="10" t="s">
        <v>11</v>
      </c>
    </row>
    <row r="44" spans="1:7">
      <c r="A44" s="11">
        <v>392</v>
      </c>
      <c r="B44" s="11" t="str">
        <f>IF(ISNA(VLOOKUP(A44,[6]Sheet1!$D$2:$F$4013,2,FALSE)),"",VLOOKUP(A44,[6]Sheet1!$D$2:$F$4013,2,FALSE))</f>
        <v>苏泽宇</v>
      </c>
      <c r="C44" s="11" t="str">
        <f>IF(ISNA(VLOOKUP(A44,[6]Sheet1!$D$2:$F$4013,3,FALSE)),"",VLOOKUP(A44,[6]Sheet1!$D$2:$F$4013,3,FALSE))</f>
        <v>次渠中学</v>
      </c>
      <c r="D44" s="15">
        <v>6.8449999999999998</v>
      </c>
      <c r="E44" s="11">
        <v>1</v>
      </c>
      <c r="F44" s="13">
        <f>IF(ISNA(VLOOKUP(E44,[6]Sheet1!$A$2:$B$13,2,FALSE)),"",VLOOKUP(E44,[6]Sheet1!$A$2:$B$13,2,FALSE))</f>
        <v>9</v>
      </c>
      <c r="G44" s="11"/>
    </row>
    <row r="45" spans="1:7">
      <c r="A45" s="11">
        <v>393</v>
      </c>
      <c r="B45" s="11" t="str">
        <f>IF(ISNA(VLOOKUP(A45,[6]Sheet1!$D$2:$F$4013,2,FALSE)),"",VLOOKUP(A45,[6]Sheet1!$D$2:$F$4013,2,FALSE))</f>
        <v>张羽飞</v>
      </c>
      <c r="C45" s="11" t="str">
        <f>IF(ISNA(VLOOKUP(A45,[6]Sheet1!$D$2:$F$4013,3,FALSE)),"",VLOOKUP(A45,[6]Sheet1!$D$2:$F$4013,3,FALSE))</f>
        <v>次渠中学</v>
      </c>
      <c r="D45" s="15">
        <v>7.8460000000000001</v>
      </c>
      <c r="E45" s="14">
        <v>2</v>
      </c>
      <c r="F45" s="13">
        <f>IF(ISNA(VLOOKUP(E45,[6]Sheet1!$A$2:$B$13,2,FALSE)),"",VLOOKUP(E45,[6]Sheet1!$A$2:$B$13,2,FALSE))</f>
        <v>7</v>
      </c>
      <c r="G45" s="11"/>
    </row>
    <row r="46" spans="1:7">
      <c r="A46" s="11">
        <v>396</v>
      </c>
      <c r="B46" s="11" t="str">
        <f>IF(ISNA(VLOOKUP(A46,[6]Sheet1!$D$2:$F$4013,2,FALSE)),"",VLOOKUP(A46,[6]Sheet1!$D$2:$F$4013,2,FALSE))</f>
        <v>郝粟裕</v>
      </c>
      <c r="C46" s="11" t="str">
        <f>IF(ISNA(VLOOKUP(A46,[6]Sheet1!$D$2:$F$4013,3,FALSE)),"",VLOOKUP(A46,[6]Sheet1!$D$2:$F$4013,3,FALSE))</f>
        <v>次渠中学</v>
      </c>
      <c r="D46" s="15">
        <v>8.6750000000000007</v>
      </c>
      <c r="E46" s="11">
        <v>3</v>
      </c>
      <c r="F46" s="13">
        <f>IF(ISNA(VLOOKUP(E46,[6]Sheet1!$A$2:$B$13,2,FALSE)),"",VLOOKUP(E46,[6]Sheet1!$A$2:$B$13,2,FALSE))</f>
        <v>6</v>
      </c>
      <c r="G46" s="11"/>
    </row>
    <row r="47" spans="1:7">
      <c r="A47" s="11">
        <v>394</v>
      </c>
      <c r="B47" s="11" t="str">
        <f>IF(ISNA(VLOOKUP(A47,[6]Sheet1!$D$2:$F$4013,2,FALSE)),"",VLOOKUP(A47,[6]Sheet1!$D$2:$F$4013,2,FALSE))</f>
        <v>杨子萱</v>
      </c>
      <c r="C47" s="11" t="str">
        <f>IF(ISNA(VLOOKUP(A47,[6]Sheet1!$D$2:$F$4013,3,FALSE)),"",VLOOKUP(A47,[6]Sheet1!$D$2:$F$4013,3,FALSE))</f>
        <v>次渠中学</v>
      </c>
      <c r="D47" s="15">
        <v>9.3290000000000006</v>
      </c>
      <c r="E47" s="14">
        <v>4</v>
      </c>
      <c r="F47" s="13">
        <f>IF(ISNA(VLOOKUP(E47,[6]Sheet1!$A$2:$B$13,2,FALSE)),"",VLOOKUP(E47,[6]Sheet1!$A$2:$B$13,2,FALSE))</f>
        <v>5</v>
      </c>
      <c r="G47" s="11"/>
    </row>
    <row r="48" spans="1:7">
      <c r="A48" s="11">
        <v>408</v>
      </c>
      <c r="B48" s="11" t="str">
        <f>IF(ISNA(VLOOKUP(A48,[6]Sheet1!$D$2:$F$4013,2,FALSE)),"",VLOOKUP(A48,[6]Sheet1!$D$2:$F$4013,2,FALSE))</f>
        <v>高  硕</v>
      </c>
      <c r="C48" s="11" t="str">
        <f>IF(ISNA(VLOOKUP(A48,[6]Sheet1!$D$2:$F$4013,3,FALSE)),"",VLOOKUP(A48,[6]Sheet1!$D$2:$F$4013,3,FALSE))</f>
        <v xml:space="preserve">杨镇二中   </v>
      </c>
      <c r="D48" s="15">
        <v>9.5180000000000007</v>
      </c>
      <c r="E48" s="11">
        <v>5</v>
      </c>
      <c r="F48" s="13">
        <f>IF(ISNA(VLOOKUP(E48,[6]Sheet1!$A$2:$B$13,2,FALSE)),"",VLOOKUP(E48,[6]Sheet1!$A$2:$B$13,2,FALSE))</f>
        <v>4</v>
      </c>
      <c r="G48" s="11"/>
    </row>
    <row r="49" spans="1:7">
      <c r="A49" s="11">
        <v>128</v>
      </c>
      <c r="B49" s="11" t="str">
        <f>IF(ISNA(VLOOKUP(A49,[6]Sheet1!$D$2:$F$4013,2,FALSE)),"",VLOOKUP(A49,[6]Sheet1!$D$2:$F$4013,2,FALSE))</f>
        <v>陈鹏程</v>
      </c>
      <c r="C49" s="11" t="str">
        <f>IF(ISNA(VLOOKUP(A49,[6]Sheet1!$D$2:$F$4013,3,FALSE)),"",VLOOKUP(A49,[6]Sheet1!$D$2:$F$4013,3,FALSE))</f>
        <v>陈经纶劲松</v>
      </c>
      <c r="D49" s="15">
        <v>11.074999999999999</v>
      </c>
      <c r="E49" s="11">
        <v>6</v>
      </c>
      <c r="F49" s="13">
        <f>IF(ISNA(VLOOKUP(E49,[6]Sheet1!$A$2:$B$13,2,FALSE)),"",VLOOKUP(E49,[6]Sheet1!$A$2:$B$13,2,FALSE))</f>
        <v>3</v>
      </c>
      <c r="G49" s="11"/>
    </row>
    <row r="50" spans="1:7">
      <c r="A50" s="11">
        <v>136</v>
      </c>
      <c r="B50" s="11" t="str">
        <f>IF(ISNA(VLOOKUP(A50,[6]Sheet1!$D$2:$F$4013,2,FALSE)),"",VLOOKUP(A50,[6]Sheet1!$D$2:$F$4013,2,FALSE))</f>
        <v>马云龑</v>
      </c>
      <c r="C50" s="11" t="str">
        <f>IF(ISNA(VLOOKUP(A50,[6]Sheet1!$D$2:$F$4013,3,FALSE)),"",VLOOKUP(A50,[6]Sheet1!$D$2:$F$4013,3,FALSE))</f>
        <v>贸大附中</v>
      </c>
      <c r="D50" s="15">
        <v>13.654</v>
      </c>
      <c r="E50" s="14">
        <v>7</v>
      </c>
      <c r="F50" s="13">
        <f>IF(ISNA(VLOOKUP(E50,[6]Sheet1!$A$2:$B$13,2,FALSE)),"",VLOOKUP(E50,[6]Sheet1!$A$2:$B$13,2,FALSE))</f>
        <v>2</v>
      </c>
      <c r="G50" s="11"/>
    </row>
  </sheetData>
  <protectedRanges>
    <protectedRange password="CC3D" sqref="E4:E11" name="区域1"/>
    <protectedRange password="CC3D" sqref="D4:D11" name="区域1_1_1"/>
    <protectedRange password="CC3D" sqref="E17:E24" name="区域1_1"/>
    <protectedRange password="CC3D" sqref="D17:D24" name="区域1_2"/>
    <protectedRange password="CC3D" sqref="E30:E37" name="区域1_3"/>
    <protectedRange password="CC3D" sqref="D30:D37" name="区域1_1_1_1"/>
    <protectedRange password="CC3D" sqref="E44:E50" name="区域1_4"/>
    <protectedRange password="CC3D" sqref="D44:D50" name="区域1_1_2"/>
  </protectedRanges>
  <mergeCells count="8">
    <mergeCell ref="A41:G41"/>
    <mergeCell ref="F42:G42"/>
    <mergeCell ref="A1:G1"/>
    <mergeCell ref="F2:G2"/>
    <mergeCell ref="A14:G14"/>
    <mergeCell ref="F15:G15"/>
    <mergeCell ref="A27:G27"/>
    <mergeCell ref="F28:G28"/>
  </mergeCells>
  <phoneticPr fontId="4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Button 1">
              <controlPr defaultSize="0" print="0" autoFill="0" autoPict="0" macro="[6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Button 2">
              <controlPr defaultSize="0" print="0" autoFill="0" autoPict="0" macro="[6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Button 3">
              <controlPr defaultSize="0" print="0" autoFill="0" autoPict="0" macro="[6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Button 4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Button 5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Button 6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Button 7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Button 8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Button 9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Button 10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Button 11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Button 12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Button 13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13</xdr:row>
                    <xdr:rowOff>304800</xdr:rowOff>
                  </from>
                  <to>
                    <xdr:col>7</xdr:col>
                    <xdr:colOff>254000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Button 14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Button 15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Button 16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Button 17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Button 18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Button 19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Button 20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Button 21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Button 22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Button 23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26</xdr:row>
                    <xdr:rowOff>304800</xdr:rowOff>
                  </from>
                  <to>
                    <xdr:col>7</xdr:col>
                    <xdr:colOff>254000</xdr:colOff>
                    <xdr:row>26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Button 24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40</xdr:row>
                    <xdr:rowOff>304800</xdr:rowOff>
                  </from>
                  <to>
                    <xdr:col>7</xdr:col>
                    <xdr:colOff>254000</xdr:colOff>
                    <xdr:row>40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Button 25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40</xdr:row>
                    <xdr:rowOff>304800</xdr:rowOff>
                  </from>
                  <to>
                    <xdr:col>7</xdr:col>
                    <xdr:colOff>254000</xdr:colOff>
                    <xdr:row>40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Button 26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40</xdr:row>
                    <xdr:rowOff>304800</xdr:rowOff>
                  </from>
                  <to>
                    <xdr:col>7</xdr:col>
                    <xdr:colOff>254000</xdr:colOff>
                    <xdr:row>40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Button 27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40</xdr:row>
                    <xdr:rowOff>304800</xdr:rowOff>
                  </from>
                  <to>
                    <xdr:col>7</xdr:col>
                    <xdr:colOff>254000</xdr:colOff>
                    <xdr:row>40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Button 28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40</xdr:row>
                    <xdr:rowOff>304800</xdr:rowOff>
                  </from>
                  <to>
                    <xdr:col>7</xdr:col>
                    <xdr:colOff>254000</xdr:colOff>
                    <xdr:row>40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Button 29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40</xdr:row>
                    <xdr:rowOff>304800</xdr:rowOff>
                  </from>
                  <to>
                    <xdr:col>7</xdr:col>
                    <xdr:colOff>254000</xdr:colOff>
                    <xdr:row>40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Button 30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40</xdr:row>
                    <xdr:rowOff>304800</xdr:rowOff>
                  </from>
                  <to>
                    <xdr:col>7</xdr:col>
                    <xdr:colOff>254000</xdr:colOff>
                    <xdr:row>40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Button 31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40</xdr:row>
                    <xdr:rowOff>304800</xdr:rowOff>
                  </from>
                  <to>
                    <xdr:col>7</xdr:col>
                    <xdr:colOff>254000</xdr:colOff>
                    <xdr:row>40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Button 32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40</xdr:row>
                    <xdr:rowOff>304800</xdr:rowOff>
                  </from>
                  <to>
                    <xdr:col>7</xdr:col>
                    <xdr:colOff>254000</xdr:colOff>
                    <xdr:row>40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Button 33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40</xdr:row>
                    <xdr:rowOff>304800</xdr:rowOff>
                  </from>
                  <to>
                    <xdr:col>7</xdr:col>
                    <xdr:colOff>254000</xdr:colOff>
                    <xdr:row>40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Button 34">
              <controlPr defaultSize="0" print="0" autoFill="0" autoPict="0" macro="[6]!模块1.Macro1">
                <anchor moveWithCells="1" sizeWithCells="1">
                  <from>
                    <xdr:col>6</xdr:col>
                    <xdr:colOff>304800</xdr:colOff>
                    <xdr:row>40</xdr:row>
                    <xdr:rowOff>304800</xdr:rowOff>
                  </from>
                  <to>
                    <xdr:col>7</xdr:col>
                    <xdr:colOff>254000</xdr:colOff>
                    <xdr:row>40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7934-10D6-F447-83AD-19E378E65898}">
  <dimension ref="A1:G42"/>
  <sheetViews>
    <sheetView topLeftCell="A21" workbookViewId="0">
      <selection activeCell="I34" sqref="I34"/>
    </sheetView>
  </sheetViews>
  <sheetFormatPr baseColWidth="10" defaultRowHeight="16"/>
  <cols>
    <col min="7" max="7" width="24.33203125" customWidth="1"/>
  </cols>
  <sheetData>
    <row r="1" spans="1:7" ht="73" customHeight="1">
      <c r="A1" s="1" t="s">
        <v>100</v>
      </c>
      <c r="B1" s="1"/>
      <c r="C1" s="1"/>
      <c r="D1" s="1"/>
      <c r="E1" s="1"/>
      <c r="F1" s="1"/>
      <c r="G1" s="1"/>
    </row>
    <row r="2" spans="1:7" ht="24">
      <c r="A2" s="3" t="s">
        <v>0</v>
      </c>
      <c r="B2" s="4" t="s">
        <v>12</v>
      </c>
      <c r="C2" s="5" t="s">
        <v>2</v>
      </c>
      <c r="D2" s="6" t="s">
        <v>60</v>
      </c>
      <c r="E2" s="7" t="s">
        <v>4</v>
      </c>
      <c r="F2" s="8">
        <f ca="1">NOW()</f>
        <v>43752.370260300922</v>
      </c>
      <c r="G2" s="9"/>
    </row>
    <row r="3" spans="1:7" ht="17">
      <c r="A3" s="10" t="s">
        <v>5</v>
      </c>
      <c r="B3" s="10" t="s">
        <v>6</v>
      </c>
      <c r="C3" s="10" t="s">
        <v>7</v>
      </c>
      <c r="D3" s="16" t="s">
        <v>8</v>
      </c>
      <c r="E3" s="10" t="s">
        <v>9</v>
      </c>
      <c r="F3" s="10" t="s">
        <v>10</v>
      </c>
      <c r="G3" s="10" t="s">
        <v>11</v>
      </c>
    </row>
    <row r="4" spans="1:7">
      <c r="A4" s="11">
        <v>389</v>
      </c>
      <c r="B4" s="11" t="str">
        <f>IF(ISNA(VLOOKUP(A4,[7]Sheet1!$D$2:$F$4013,2,FALSE)),"",VLOOKUP(A4,[7]Sheet1!$D$2:$F$4013,2,FALSE))</f>
        <v>刘  欣</v>
      </c>
      <c r="C4" s="11" t="str">
        <f>IF(ISNA(VLOOKUP(A4,[7]Sheet1!$D$2:$F$4052,3,FALSE)),"",VLOOKUP(A4,[7]Sheet1!$D$2:$F$4013,3,FALSE))</f>
        <v>新城职业</v>
      </c>
      <c r="D4" s="15">
        <v>41.167999999999999</v>
      </c>
      <c r="E4" s="14">
        <v>1</v>
      </c>
      <c r="F4" s="13">
        <f>IF(ISNA(VLOOKUP(E4,[7]Sheet1!$A$2:$B$13,2,FALSE)),"",VLOOKUP(E4,[7]Sheet1!$A$2:$B$13,2,FALSE))</f>
        <v>9</v>
      </c>
      <c r="G4" s="11"/>
    </row>
    <row r="5" spans="1:7">
      <c r="A5" s="11">
        <v>270</v>
      </c>
      <c r="B5" s="11" t="str">
        <f>IF(ISNA(VLOOKUP(A5,[7]Sheet1!$D$2:$F$4013,2,FALSE)),"",VLOOKUP(A5,[7]Sheet1!$D$2:$F$4013,2,FALSE))</f>
        <v>陈若雪</v>
      </c>
      <c r="C5" s="11" t="str">
        <f>IF(ISNA(VLOOKUP(A5,[7]Sheet1!$D$2:$F$4052,3,FALSE)),"",VLOOKUP(A5,[7]Sheet1!$D$2:$F$4013,3,FALSE))</f>
        <v>师达中学</v>
      </c>
      <c r="D5" s="15">
        <v>41.753</v>
      </c>
      <c r="E5" s="11">
        <v>2</v>
      </c>
      <c r="F5" s="13">
        <f>IF(ISNA(VLOOKUP(E5,[7]Sheet1!$A$2:$B$13,2,FALSE)),"",VLOOKUP(E5,[7]Sheet1!$A$2:$B$13,2,FALSE))</f>
        <v>7</v>
      </c>
      <c r="G5" s="11"/>
    </row>
    <row r="6" spans="1:7">
      <c r="A6" s="11">
        <v>391</v>
      </c>
      <c r="B6" s="11" t="str">
        <f>IF(ISNA(VLOOKUP(A6,[7]Sheet1!$D$2:$F$4013,2,FALSE)),"",VLOOKUP(A6,[7]Sheet1!$D$2:$F$4013,2,FALSE))</f>
        <v>柯子怡</v>
      </c>
      <c r="C6" s="11" t="str">
        <f>IF(ISNA(VLOOKUP(A6,[7]Sheet1!$D$2:$F$4052,3,FALSE)),"",VLOOKUP(A6,[7]Sheet1!$D$2:$F$4013,3,FALSE))</f>
        <v>新城职业</v>
      </c>
      <c r="D6" s="15">
        <v>46.496000000000002</v>
      </c>
      <c r="E6" s="11">
        <v>3</v>
      </c>
      <c r="F6" s="13">
        <f>IF(ISNA(VLOOKUP(E6,[7]Sheet1!$A$2:$B$13,2,FALSE)),"",VLOOKUP(E6,[7]Sheet1!$A$2:$B$13,2,FALSE))</f>
        <v>6</v>
      </c>
      <c r="G6" s="11"/>
    </row>
    <row r="7" spans="1:7">
      <c r="A7" s="11">
        <v>427</v>
      </c>
      <c r="B7" s="11" t="str">
        <f>IF(ISNA(VLOOKUP(A7,[7]Sheet1!$D$2:$F$4013,2,FALSE)),"",VLOOKUP(A7,[7]Sheet1!$D$2:$F$4013,2,FALSE))</f>
        <v>高婷屹</v>
      </c>
      <c r="C7" s="11" t="str">
        <f>IF(ISNA(VLOOKUP(A7,[7]Sheet1!$D$2:$F$4052,3,FALSE)),"",VLOOKUP(A7,[7]Sheet1!$D$2:$F$4013,3,FALSE))</f>
        <v xml:space="preserve">杨镇一中   </v>
      </c>
      <c r="D7" s="15">
        <v>56.755000000000003</v>
      </c>
      <c r="E7" s="11">
        <v>4</v>
      </c>
      <c r="F7" s="13">
        <f>IF(ISNA(VLOOKUP(E7,[7]Sheet1!$A$2:$B$13,2,FALSE)),"",VLOOKUP(E7,[7]Sheet1!$A$2:$B$13,2,FALSE))</f>
        <v>5</v>
      </c>
      <c r="G7" s="11"/>
    </row>
    <row r="8" spans="1:7">
      <c r="A8" s="11">
        <v>423</v>
      </c>
      <c r="B8" s="11" t="str">
        <f>IF(ISNA(VLOOKUP(A8,[7]Sheet1!$D$2:$F$4013,2,FALSE)),"",VLOOKUP(A8,[7]Sheet1!$D$2:$F$4013,2,FALSE))</f>
        <v>刘子怡</v>
      </c>
      <c r="C8" s="11" t="str">
        <f>IF(ISNA(VLOOKUP(A8,[7]Sheet1!$D$2:$F$4052,3,FALSE)),"",VLOOKUP(A8,[7]Sheet1!$D$2:$F$4013,3,FALSE))</f>
        <v xml:space="preserve">杨镇一中   </v>
      </c>
      <c r="D8" s="20" t="s">
        <v>61</v>
      </c>
      <c r="E8" s="14">
        <v>5</v>
      </c>
      <c r="F8" s="13">
        <f>IF(ISNA(VLOOKUP(E8,[7]Sheet1!$A$2:$B$13,2,FALSE)),"",VLOOKUP(E8,[7]Sheet1!$A$2:$B$13,2,FALSE))</f>
        <v>4</v>
      </c>
      <c r="G8" s="11"/>
    </row>
    <row r="9" spans="1:7">
      <c r="A9" s="11">
        <v>390</v>
      </c>
      <c r="B9" s="11" t="str">
        <f>IF(ISNA(VLOOKUP(A9,[7]Sheet1!$D$2:$F$4013,2,FALSE)),"",VLOOKUP(A9,[7]Sheet1!$D$2:$F$4013,2,FALSE))</f>
        <v>王佳瑶</v>
      </c>
      <c r="C9" s="11" t="str">
        <f>IF(ISNA(VLOOKUP(A9,[7]Sheet1!$D$2:$F$4052,3,FALSE)),"",VLOOKUP(A9,[7]Sheet1!$D$2:$F$4013,3,FALSE))</f>
        <v>新城职业</v>
      </c>
      <c r="D9" s="20" t="s">
        <v>62</v>
      </c>
      <c r="E9" s="14">
        <v>6</v>
      </c>
      <c r="F9" s="13">
        <f>IF(ISNA(VLOOKUP(E9,[7]Sheet1!$A$2:$B$13,2,FALSE)),"",VLOOKUP(E9,[7]Sheet1!$A$2:$B$13,2,FALSE))</f>
        <v>3</v>
      </c>
      <c r="G9" s="11"/>
    </row>
    <row r="12" spans="1:7" ht="67" customHeight="1">
      <c r="A12" s="1" t="s">
        <v>100</v>
      </c>
      <c r="B12" s="1"/>
      <c r="C12" s="1"/>
      <c r="D12" s="1"/>
      <c r="E12" s="1"/>
      <c r="F12" s="1"/>
      <c r="G12" s="1"/>
    </row>
    <row r="13" spans="1:7" ht="24">
      <c r="A13" s="3" t="s">
        <v>0</v>
      </c>
      <c r="B13" s="4" t="s">
        <v>24</v>
      </c>
      <c r="C13" s="5" t="s">
        <v>2</v>
      </c>
      <c r="D13" s="6" t="s">
        <v>60</v>
      </c>
      <c r="E13" s="7" t="s">
        <v>4</v>
      </c>
      <c r="F13" s="8">
        <f ca="1">NOW()</f>
        <v>43752.370260300922</v>
      </c>
      <c r="G13" s="9"/>
    </row>
    <row r="14" spans="1:7" ht="17">
      <c r="A14" s="10" t="s">
        <v>5</v>
      </c>
      <c r="B14" s="10" t="s">
        <v>6</v>
      </c>
      <c r="C14" s="10" t="s">
        <v>7</v>
      </c>
      <c r="D14" s="10" t="s">
        <v>8</v>
      </c>
      <c r="E14" s="10" t="s">
        <v>9</v>
      </c>
      <c r="F14" s="10" t="s">
        <v>10</v>
      </c>
      <c r="G14" s="10" t="s">
        <v>11</v>
      </c>
    </row>
    <row r="15" spans="1:7">
      <c r="A15" s="11">
        <v>389</v>
      </c>
      <c r="B15" s="11" t="str">
        <f>IF(ISNA(VLOOKUP(A15,[7]Sheet1!$D$2:$F$4013,2,FALSE)),"",VLOOKUP(A15,[7]Sheet1!$D$2:$F$4013,2,FALSE))</f>
        <v>刘  欣</v>
      </c>
      <c r="C15" s="11" t="str">
        <f>IF(ISNA(VLOOKUP(A15,[7]Sheet1!$D$2:$F$4052,3,FALSE)),"",VLOOKUP(A15,[7]Sheet1!$D$2:$F$4013,3,FALSE))</f>
        <v>新城职业</v>
      </c>
      <c r="D15" s="20" t="s">
        <v>63</v>
      </c>
      <c r="E15" s="14">
        <v>1</v>
      </c>
      <c r="F15" s="13">
        <f>IF(ISNA(VLOOKUP(E15,[7]Sheet1!$A$2:$B$13,2,FALSE)),"",VLOOKUP(E15,[7]Sheet1!$A$2:$B$13,2,FALSE))</f>
        <v>9</v>
      </c>
      <c r="G15" s="11"/>
    </row>
    <row r="16" spans="1:7">
      <c r="A16" s="11">
        <v>391</v>
      </c>
      <c r="B16" s="11" t="str">
        <f>IF(ISNA(VLOOKUP(A16,[7]Sheet1!$D$2:$F$4013,2,FALSE)),"",VLOOKUP(A16,[7]Sheet1!$D$2:$F$4013,2,FALSE))</f>
        <v>柯子怡</v>
      </c>
      <c r="C16" s="11" t="str">
        <f>IF(ISNA(VLOOKUP(A16,[7]Sheet1!$D$2:$F$4052,3,FALSE)),"",VLOOKUP(A16,[7]Sheet1!$D$2:$F$4013,3,FALSE))</f>
        <v>新城职业</v>
      </c>
      <c r="D16" s="20" t="s">
        <v>64</v>
      </c>
      <c r="E16" s="14">
        <v>2</v>
      </c>
      <c r="F16" s="13">
        <f>IF(ISNA(VLOOKUP(E16,[7]Sheet1!$A$2:$B$13,2,FALSE)),"",VLOOKUP(E16,[7]Sheet1!$A$2:$B$13,2,FALSE))</f>
        <v>7</v>
      </c>
      <c r="G16" s="11" t="s">
        <v>27</v>
      </c>
    </row>
    <row r="17" spans="1:7">
      <c r="A17" s="11">
        <v>390</v>
      </c>
      <c r="B17" s="11" t="str">
        <f>IF(ISNA(VLOOKUP(A17,[7]Sheet1!$D$2:$F$4013,2,FALSE)),"",VLOOKUP(A17,[7]Sheet1!$D$2:$F$4013,2,FALSE))</f>
        <v>王佳瑶</v>
      </c>
      <c r="C17" s="11" t="str">
        <f>IF(ISNA(VLOOKUP(A17,[7]Sheet1!$D$2:$F$4052,3,FALSE)),"",VLOOKUP(A17,[7]Sheet1!$D$2:$F$4013,3,FALSE))</f>
        <v>新城职业</v>
      </c>
      <c r="D17" s="20" t="s">
        <v>65</v>
      </c>
      <c r="E17" s="14">
        <v>3</v>
      </c>
      <c r="F17" s="13">
        <f>IF(ISNA(VLOOKUP(E17,[7]Sheet1!$A$2:$B$13,2,FALSE)),"",VLOOKUP(E17,[7]Sheet1!$A$2:$B$13,2,FALSE))</f>
        <v>6</v>
      </c>
      <c r="G17" s="11"/>
    </row>
    <row r="18" spans="1:7">
      <c r="A18" s="11">
        <v>424</v>
      </c>
      <c r="B18" s="11" t="str">
        <f>IF(ISNA(VLOOKUP(A18,[7]Sheet1!$D$2:$F$4013,2,FALSE)),"",VLOOKUP(A18,[7]Sheet1!$D$2:$F$4013,2,FALSE))</f>
        <v>果  然</v>
      </c>
      <c r="C18" s="11" t="str">
        <f>IF(ISNA(VLOOKUP(A18,[7]Sheet1!$D$2:$F$4052,3,FALSE)),"",VLOOKUP(A18,[7]Sheet1!$D$2:$F$4013,3,FALSE))</f>
        <v xml:space="preserve">杨镇一中   </v>
      </c>
      <c r="D18" s="20" t="s">
        <v>66</v>
      </c>
      <c r="E18" s="11">
        <v>4</v>
      </c>
      <c r="F18" s="13">
        <f>IF(ISNA(VLOOKUP(E18,[7]Sheet1!$A$2:$B$13,2,FALSE)),"",VLOOKUP(E18,[7]Sheet1!$A$2:$B$13,2,FALSE))</f>
        <v>5</v>
      </c>
      <c r="G18" s="11"/>
    </row>
    <row r="19" spans="1:7">
      <c r="A19" s="11">
        <v>426</v>
      </c>
      <c r="B19" s="11" t="str">
        <f>IF(ISNA(VLOOKUP(A19,[7]Sheet1!$D$2:$F$4013,2,FALSE)),"",VLOOKUP(A19,[7]Sheet1!$D$2:$F$4013,2,FALSE))</f>
        <v>王  源</v>
      </c>
      <c r="C19" s="11" t="str">
        <f>IF(ISNA(VLOOKUP(A19,[7]Sheet1!$D$2:$F$4052,3,FALSE)),"",VLOOKUP(A19,[7]Sheet1!$D$2:$F$4013,3,FALSE))</f>
        <v xml:space="preserve">杨镇一中   </v>
      </c>
      <c r="D19" s="20" t="s">
        <v>67</v>
      </c>
      <c r="E19" s="14">
        <v>5</v>
      </c>
      <c r="F19" s="13">
        <f>IF(ISNA(VLOOKUP(E19,[7]Sheet1!$A$2:$B$13,2,FALSE)),"",VLOOKUP(E19,[7]Sheet1!$A$2:$B$13,2,FALSE))</f>
        <v>4</v>
      </c>
      <c r="G19" s="11"/>
    </row>
    <row r="20" spans="1:7">
      <c r="A20" s="11">
        <v>422</v>
      </c>
      <c r="B20" s="11" t="str">
        <f>IF(ISNA(VLOOKUP(A20,[7]Sheet1!$D$2:$F$4013,2,FALSE)),"",VLOOKUP(A20,[7]Sheet1!$D$2:$F$4013,2,FALSE))</f>
        <v>李晓研</v>
      </c>
      <c r="C20" s="11" t="str">
        <f>IF(ISNA(VLOOKUP(A20,[7]Sheet1!$D$2:$F$4052,3,FALSE)),"",VLOOKUP(A20,[7]Sheet1!$D$2:$F$4013,3,FALSE))</f>
        <v xml:space="preserve">杨镇一中   </v>
      </c>
      <c r="D20" s="20" t="s">
        <v>68</v>
      </c>
      <c r="E20" s="14">
        <v>6</v>
      </c>
      <c r="F20" s="13">
        <f>IF(ISNA(VLOOKUP(E20,[7]Sheet1!$A$2:$B$13,2,FALSE)),"",VLOOKUP(E20,[7]Sheet1!$A$2:$B$13,2,FALSE))</f>
        <v>3</v>
      </c>
      <c r="G20" s="11"/>
    </row>
    <row r="23" spans="1:7" ht="69" customHeight="1">
      <c r="A23" s="1" t="s">
        <v>100</v>
      </c>
      <c r="B23" s="1"/>
      <c r="C23" s="1"/>
      <c r="D23" s="1"/>
      <c r="E23" s="1"/>
      <c r="F23" s="1"/>
      <c r="G23" s="1"/>
    </row>
    <row r="24" spans="1:7" ht="24">
      <c r="A24" s="3" t="s">
        <v>0</v>
      </c>
      <c r="B24" s="4" t="s">
        <v>1</v>
      </c>
      <c r="C24" s="5" t="s">
        <v>2</v>
      </c>
      <c r="D24" s="6" t="s">
        <v>60</v>
      </c>
      <c r="E24" s="7" t="s">
        <v>4</v>
      </c>
      <c r="F24" s="8">
        <f ca="1">NOW()</f>
        <v>43752.370260300922</v>
      </c>
      <c r="G24" s="9"/>
    </row>
    <row r="25" spans="1:7" ht="17">
      <c r="A25" s="10" t="s">
        <v>5</v>
      </c>
      <c r="B25" s="10" t="s">
        <v>6</v>
      </c>
      <c r="C25" s="10" t="s">
        <v>7</v>
      </c>
      <c r="D25" s="10" t="s">
        <v>8</v>
      </c>
      <c r="E25" s="10" t="s">
        <v>9</v>
      </c>
      <c r="F25" s="10" t="s">
        <v>10</v>
      </c>
      <c r="G25" s="10" t="s">
        <v>11</v>
      </c>
    </row>
    <row r="26" spans="1:7">
      <c r="A26" s="11">
        <v>427</v>
      </c>
      <c r="B26" s="11" t="str">
        <f>IF(ISNA(VLOOKUP(A26,[7]Sheet1!$D$2:$F$4013,2,FALSE)),"",VLOOKUP(A26,[7]Sheet1!$D$2:$F$4013,2,FALSE))</f>
        <v>高婷屹</v>
      </c>
      <c r="C26" s="11" t="str">
        <f>IF(ISNA(VLOOKUP(A26,[7]Sheet1!$D$2:$F$4052,3,FALSE)),"",VLOOKUP(A26,[7]Sheet1!$D$2:$F$4013,3,FALSE))</f>
        <v xml:space="preserve">杨镇一中   </v>
      </c>
      <c r="D26" s="12">
        <v>20.632999999999999</v>
      </c>
      <c r="E26" s="11">
        <v>1</v>
      </c>
      <c r="F26" s="13">
        <f>IF(ISNA(VLOOKUP(E26,[7]Sheet1!$A$2:$B$13,2,FALSE)),"",VLOOKUP(E26,[7]Sheet1!$A$2:$B$13,2,FALSE))</f>
        <v>9</v>
      </c>
      <c r="G26" s="11"/>
    </row>
    <row r="27" spans="1:7">
      <c r="A27" s="11">
        <v>388</v>
      </c>
      <c r="B27" s="11" t="str">
        <f>IF(ISNA(VLOOKUP(A27,[7]Sheet1!$D$2:$F$4013,2,FALSE)),"",VLOOKUP(A27,[7]Sheet1!$D$2:$F$4013,2,FALSE))</f>
        <v>王  妍</v>
      </c>
      <c r="C27" s="11" t="str">
        <f>IF(ISNA(VLOOKUP(A27,[7]Sheet1!$D$2:$F$4052,3,FALSE)),"",VLOOKUP(A27,[7]Sheet1!$D$2:$F$4013,3,FALSE))</f>
        <v>新城职业</v>
      </c>
      <c r="D27" s="12">
        <v>20.683</v>
      </c>
      <c r="E27" s="14">
        <v>2</v>
      </c>
      <c r="F27" s="13">
        <f>IF(ISNA(VLOOKUP(E27,[7]Sheet1!$A$2:$B$13,2,FALSE)),"",VLOOKUP(E27,[7]Sheet1!$A$2:$B$13,2,FALSE))</f>
        <v>7</v>
      </c>
      <c r="G27" s="11"/>
    </row>
    <row r="28" spans="1:7">
      <c r="A28" s="11">
        <v>386</v>
      </c>
      <c r="B28" s="11" t="str">
        <f>IF(ISNA(VLOOKUP(A28,[7]Sheet1!$D$2:$F$4013,2,FALSE)),"",VLOOKUP(A28,[7]Sheet1!$D$2:$F$4013,2,FALSE))</f>
        <v>李  研</v>
      </c>
      <c r="C28" s="11" t="str">
        <f>IF(ISNA(VLOOKUP(A28,[7]Sheet1!$D$2:$F$4052,3,FALSE)),"",VLOOKUP(A28,[7]Sheet1!$D$2:$F$4013,3,FALSE))</f>
        <v>新城职业</v>
      </c>
      <c r="D28" s="12">
        <v>20.855</v>
      </c>
      <c r="E28" s="11">
        <v>3</v>
      </c>
      <c r="F28" s="13">
        <f>IF(ISNA(VLOOKUP(E28,[7]Sheet1!$A$2:$B$13,2,FALSE)),"",VLOOKUP(E28,[7]Sheet1!$A$2:$B$13,2,FALSE))</f>
        <v>6</v>
      </c>
      <c r="G28" s="11"/>
    </row>
    <row r="29" spans="1:7">
      <c r="A29" s="11">
        <v>387</v>
      </c>
      <c r="B29" s="11" t="str">
        <f>IF(ISNA(VLOOKUP(A29,[7]Sheet1!$D$2:$F$4013,2,FALSE)),"",VLOOKUP(A29,[7]Sheet1!$D$2:$F$4013,2,FALSE))</f>
        <v>张  慧</v>
      </c>
      <c r="C29" s="11" t="str">
        <f>IF(ISNA(VLOOKUP(A29,[7]Sheet1!$D$2:$F$4052,3,FALSE)),"",VLOOKUP(A29,[7]Sheet1!$D$2:$F$4013,3,FALSE))</f>
        <v>新城职业</v>
      </c>
      <c r="D29" s="12">
        <v>22.224</v>
      </c>
      <c r="E29" s="14">
        <v>4</v>
      </c>
      <c r="F29" s="13">
        <f>IF(ISNA(VLOOKUP(E29,[7]Sheet1!$A$2:$B$13,2,FALSE)),"",VLOOKUP(E29,[7]Sheet1!$A$2:$B$13,2,FALSE))</f>
        <v>5</v>
      </c>
      <c r="G29" s="11"/>
    </row>
    <row r="30" spans="1:7">
      <c r="A30" s="11">
        <v>425</v>
      </c>
      <c r="B30" s="11" t="str">
        <f>IF(ISNA(VLOOKUP(A30,[7]Sheet1!$D$2:$F$4013,2,FALSE)),"",VLOOKUP(A30,[7]Sheet1!$D$2:$F$4013,2,FALSE))</f>
        <v>刘紫叶</v>
      </c>
      <c r="C30" s="11" t="str">
        <f>IF(ISNA(VLOOKUP(A30,[7]Sheet1!$D$2:$F$4052,3,FALSE)),"",VLOOKUP(A30,[7]Sheet1!$D$2:$F$4013,3,FALSE))</f>
        <v xml:space="preserve">杨镇一中   </v>
      </c>
      <c r="D30" s="12">
        <v>23.588999999999999</v>
      </c>
      <c r="E30" s="11">
        <v>5</v>
      </c>
      <c r="F30" s="13">
        <f>IF(ISNA(VLOOKUP(E30,[7]Sheet1!$A$2:$B$13,2,FALSE)),"",VLOOKUP(E30,[7]Sheet1!$A$2:$B$13,2,FALSE))</f>
        <v>4</v>
      </c>
      <c r="G30" s="11"/>
    </row>
    <row r="31" spans="1:7">
      <c r="A31" s="11">
        <v>424</v>
      </c>
      <c r="B31" s="11" t="str">
        <f>IF(ISNA(VLOOKUP(A31,[7]Sheet1!$D$2:$F$4013,2,FALSE)),"",VLOOKUP(A31,[7]Sheet1!$D$2:$F$4013,2,FALSE))</f>
        <v>果  然</v>
      </c>
      <c r="C31" s="11" t="str">
        <f>IF(ISNA(VLOOKUP(A31,[7]Sheet1!$D$2:$F$4052,3,FALSE)),"",VLOOKUP(A31,[7]Sheet1!$D$2:$F$4013,3,FALSE))</f>
        <v xml:space="preserve">杨镇一中   </v>
      </c>
      <c r="D31" s="12">
        <v>24.491</v>
      </c>
      <c r="E31" s="14">
        <v>6</v>
      </c>
      <c r="F31" s="13">
        <f>IF(ISNA(VLOOKUP(E31,[7]Sheet1!$A$2:$B$13,2,FALSE)),"",VLOOKUP(E31,[7]Sheet1!$A$2:$B$13,2,FALSE))</f>
        <v>3</v>
      </c>
      <c r="G31" s="11"/>
    </row>
    <row r="32" spans="1:7">
      <c r="A32" s="11">
        <v>426</v>
      </c>
      <c r="B32" s="11" t="str">
        <f>IF(ISNA(VLOOKUP(A32,[7]Sheet1!$D$2:$F$4013,2,FALSE)),"",VLOOKUP(A32,[7]Sheet1!$D$2:$F$4013,2,FALSE))</f>
        <v>王  源</v>
      </c>
      <c r="C32" s="11" t="str">
        <f>IF(ISNA(VLOOKUP(A32,[7]Sheet1!$D$2:$F$4052,3,FALSE)),"",VLOOKUP(A32,[7]Sheet1!$D$2:$F$4013,3,FALSE))</f>
        <v xml:space="preserve">杨镇一中   </v>
      </c>
      <c r="D32" s="12">
        <v>24.715</v>
      </c>
      <c r="E32" s="11">
        <v>7</v>
      </c>
      <c r="F32" s="13">
        <f>IF(ISNA(VLOOKUP(E32,[7]Sheet1!$A$2:$B$13,2,FALSE)),"",VLOOKUP(E32,[7]Sheet1!$A$2:$B$13,2,FALSE))</f>
        <v>2</v>
      </c>
      <c r="G32" s="11"/>
    </row>
    <row r="33" spans="1:7">
      <c r="A33" s="11">
        <v>423</v>
      </c>
      <c r="B33" s="11" t="str">
        <f>IF(ISNA(VLOOKUP(A33,[7]Sheet1!$D$2:$F$4013,2,FALSE)),"",VLOOKUP(A33,[7]Sheet1!$D$2:$F$4013,2,FALSE))</f>
        <v>刘子怡</v>
      </c>
      <c r="C33" s="11" t="str">
        <f>IF(ISNA(VLOOKUP(A33,[7]Sheet1!$D$2:$F$4052,3,FALSE)),"",VLOOKUP(A33,[7]Sheet1!$D$2:$F$4013,3,FALSE))</f>
        <v xml:space="preserve">杨镇一中   </v>
      </c>
      <c r="D33" s="12">
        <v>25.106000000000002</v>
      </c>
      <c r="E33" s="14">
        <v>8</v>
      </c>
      <c r="F33" s="13">
        <f>IF(ISNA(VLOOKUP(E33,[7]Sheet1!$A$2:$B$13,2,FALSE)),"",VLOOKUP(E33,[7]Sheet1!$A$2:$B$13,2,FALSE))</f>
        <v>1</v>
      </c>
      <c r="G33" s="11"/>
    </row>
    <row r="35" spans="1:7" ht="71" customHeight="1">
      <c r="A35" s="1" t="s">
        <v>100</v>
      </c>
      <c r="B35" s="1"/>
      <c r="C35" s="1"/>
      <c r="D35" s="1"/>
      <c r="E35" s="1"/>
      <c r="F35" s="1"/>
      <c r="G35" s="1"/>
    </row>
    <row r="36" spans="1:7" ht="24">
      <c r="A36" s="3" t="s">
        <v>0</v>
      </c>
      <c r="B36" s="4" t="s">
        <v>19</v>
      </c>
      <c r="C36" s="5" t="s">
        <v>2</v>
      </c>
      <c r="D36" s="6" t="s">
        <v>60</v>
      </c>
      <c r="E36" s="7" t="s">
        <v>4</v>
      </c>
      <c r="F36" s="8">
        <f ca="1">NOW()</f>
        <v>43752.370260300922</v>
      </c>
      <c r="G36" s="9"/>
    </row>
    <row r="37" spans="1:7" ht="17">
      <c r="A37" s="10" t="s">
        <v>5</v>
      </c>
      <c r="B37" s="10" t="s">
        <v>6</v>
      </c>
      <c r="C37" s="10" t="s">
        <v>7</v>
      </c>
      <c r="D37" s="10" t="s">
        <v>8</v>
      </c>
      <c r="E37" s="10" t="s">
        <v>9</v>
      </c>
      <c r="F37" s="10" t="s">
        <v>10</v>
      </c>
      <c r="G37" s="10" t="s">
        <v>11</v>
      </c>
    </row>
    <row r="38" spans="1:7">
      <c r="A38" s="11">
        <v>270</v>
      </c>
      <c r="B38" s="11" t="str">
        <f>IF(ISNA(VLOOKUP(A38,[7]Sheet1!$D$2:$F$4013,2,FALSE)),"",VLOOKUP(A38,[7]Sheet1!$D$2:$F$4013,2,FALSE))</f>
        <v>陈若雪</v>
      </c>
      <c r="C38" s="11" t="str">
        <f>IF(ISNA(VLOOKUP(A38,[7]Sheet1!$D$2:$F$4013,3,FALSE)),"",VLOOKUP(A38,[7]Sheet1!$D$2:$F$4013,3,FALSE))</f>
        <v>师达中学</v>
      </c>
      <c r="D38" s="15">
        <v>7.8330000000000002</v>
      </c>
      <c r="E38" s="11">
        <v>1</v>
      </c>
      <c r="F38" s="13">
        <f>IF(ISNA(VLOOKUP(E38,[7]Sheet1!$A$2:$B$13,2,FALSE)),"",VLOOKUP(E38,[7]Sheet1!$A$2:$B$13,2,FALSE))</f>
        <v>9</v>
      </c>
      <c r="G38" s="11"/>
    </row>
    <row r="39" spans="1:7">
      <c r="A39" s="11">
        <v>386</v>
      </c>
      <c r="B39" s="11" t="str">
        <f>IF(ISNA(VLOOKUP(A39,[7]Sheet1!$D$2:$F$4013,2,FALSE)),"",VLOOKUP(A39,[7]Sheet1!$D$2:$F$4013,2,FALSE))</f>
        <v>李  研</v>
      </c>
      <c r="C39" s="11" t="str">
        <f>IF(ISNA(VLOOKUP(A39,[7]Sheet1!$D$2:$F$4013,3,FALSE)),"",VLOOKUP(A39,[7]Sheet1!$D$2:$F$4013,3,FALSE))</f>
        <v>新城职业</v>
      </c>
      <c r="D39" s="15">
        <v>9.9550000000000001</v>
      </c>
      <c r="E39" s="14">
        <v>2</v>
      </c>
      <c r="F39" s="13">
        <f>IF(ISNA(VLOOKUP(E39,[7]Sheet1!$A$2:$B$13,2,FALSE)),"",VLOOKUP(E39,[7]Sheet1!$A$2:$B$13,2,FALSE))</f>
        <v>7</v>
      </c>
      <c r="G39" s="11"/>
    </row>
    <row r="40" spans="1:7">
      <c r="A40" s="11">
        <v>387</v>
      </c>
      <c r="B40" s="11" t="str">
        <f>IF(ISNA(VLOOKUP(A40,[7]Sheet1!$D$2:$F$4013,2,FALSE)),"",VLOOKUP(A40,[7]Sheet1!$D$2:$F$4013,2,FALSE))</f>
        <v>张  慧</v>
      </c>
      <c r="C40" s="11" t="str">
        <f>IF(ISNA(VLOOKUP(A40,[7]Sheet1!$D$2:$F$4013,3,FALSE)),"",VLOOKUP(A40,[7]Sheet1!$D$2:$F$4013,3,FALSE))</f>
        <v>新城职业</v>
      </c>
      <c r="D40" s="15">
        <v>10.119999999999999</v>
      </c>
      <c r="E40" s="11">
        <v>3</v>
      </c>
      <c r="F40" s="13">
        <f>IF(ISNA(VLOOKUP(E40,[7]Sheet1!$A$2:$B$13,2,FALSE)),"",VLOOKUP(E40,[7]Sheet1!$A$2:$B$13,2,FALSE))</f>
        <v>6</v>
      </c>
      <c r="G40" s="11"/>
    </row>
    <row r="41" spans="1:7">
      <c r="A41" s="11">
        <v>388</v>
      </c>
      <c r="B41" s="11" t="str">
        <f>IF(ISNA(VLOOKUP(A41,[7]Sheet1!$D$2:$F$4013,2,FALSE)),"",VLOOKUP(A41,[7]Sheet1!$D$2:$F$4013,2,FALSE))</f>
        <v>王  妍</v>
      </c>
      <c r="C41" s="11" t="str">
        <f>IF(ISNA(VLOOKUP(A41,[7]Sheet1!$D$2:$F$4013,3,FALSE)),"",VLOOKUP(A41,[7]Sheet1!$D$2:$F$4013,3,FALSE))</f>
        <v>新城职业</v>
      </c>
      <c r="D41" s="15">
        <v>10.484999999999999</v>
      </c>
      <c r="E41" s="14">
        <v>4</v>
      </c>
      <c r="F41" s="13">
        <f>IF(ISNA(VLOOKUP(E41,[7]Sheet1!$A$2:$B$13,2,FALSE)),"",VLOOKUP(E41,[7]Sheet1!$A$2:$B$13,2,FALSE))</f>
        <v>5</v>
      </c>
      <c r="G41" s="11"/>
    </row>
    <row r="42" spans="1:7">
      <c r="A42" s="11">
        <v>425</v>
      </c>
      <c r="B42" s="11" t="str">
        <f>IF(ISNA(VLOOKUP(A42,[7]Sheet1!$D$2:$F$4013,2,FALSE)),"",VLOOKUP(A42,[7]Sheet1!$D$2:$F$4013,2,FALSE))</f>
        <v>刘紫叶</v>
      </c>
      <c r="C42" s="11" t="str">
        <f>IF(ISNA(VLOOKUP(A42,[7]Sheet1!$D$2:$F$4013,3,FALSE)),"",VLOOKUP(A42,[7]Sheet1!$D$2:$F$4013,3,FALSE))</f>
        <v xml:space="preserve">杨镇一中   </v>
      </c>
      <c r="D42" s="15">
        <v>11.922000000000001</v>
      </c>
      <c r="E42" s="11">
        <v>5</v>
      </c>
      <c r="F42" s="13">
        <f>IF(ISNA(VLOOKUP(E42,[7]Sheet1!$A$2:$B$13,2,FALSE)),"",VLOOKUP(E42,[7]Sheet1!$A$2:$B$13,2,FALSE))</f>
        <v>4</v>
      </c>
      <c r="G42" s="11"/>
    </row>
  </sheetData>
  <protectedRanges>
    <protectedRange password="CC3D" sqref="E4:E9" name="区域1"/>
    <protectedRange password="CC3D" sqref="D4:D9" name="区域1_1_1"/>
    <protectedRange password="CC3D" sqref="E15:E20" name="区域1_1"/>
    <protectedRange password="CC3D" sqref="D15:D20" name="区域1_1_2"/>
    <protectedRange password="CC3D" sqref="E26:E33" name="区域1_2"/>
    <protectedRange password="CC3D" sqref="D26:D33" name="区域1_1_1_1"/>
    <protectedRange password="CC3D" sqref="E38:E42" name="区域1_3"/>
    <protectedRange password="CC3D" sqref="D38:D42" name="区域1_2_1"/>
  </protectedRanges>
  <mergeCells count="8">
    <mergeCell ref="A35:G35"/>
    <mergeCell ref="F36:G36"/>
    <mergeCell ref="A1:G1"/>
    <mergeCell ref="F2:G2"/>
    <mergeCell ref="A12:G12"/>
    <mergeCell ref="F13:G13"/>
    <mergeCell ref="A23:G23"/>
    <mergeCell ref="F24:G24"/>
  </mergeCells>
  <phoneticPr fontId="4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Button 1">
              <controlPr defaultSize="0" print="0" autoFill="0" autoPict="0" macro="[7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Button 2">
              <controlPr defaultSize="0" print="0" autoFill="0" autoPict="0" macro="[7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Button 3">
              <controlPr defaultSize="0" print="0" autoFill="0" autoPict="0" macro="[7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Button 4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11</xdr:row>
                    <xdr:rowOff>304800</xdr:rowOff>
                  </from>
                  <to>
                    <xdr:col>7</xdr:col>
                    <xdr:colOff>254000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Button 5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11</xdr:row>
                    <xdr:rowOff>304800</xdr:rowOff>
                  </from>
                  <to>
                    <xdr:col>7</xdr:col>
                    <xdr:colOff>254000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Button 6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11</xdr:row>
                    <xdr:rowOff>304800</xdr:rowOff>
                  </from>
                  <to>
                    <xdr:col>7</xdr:col>
                    <xdr:colOff>254000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Button 7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11</xdr:row>
                    <xdr:rowOff>304800</xdr:rowOff>
                  </from>
                  <to>
                    <xdr:col>7</xdr:col>
                    <xdr:colOff>254000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Button 8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11</xdr:row>
                    <xdr:rowOff>304800</xdr:rowOff>
                  </from>
                  <to>
                    <xdr:col>7</xdr:col>
                    <xdr:colOff>254000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Button 9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11</xdr:row>
                    <xdr:rowOff>304800</xdr:rowOff>
                  </from>
                  <to>
                    <xdr:col>7</xdr:col>
                    <xdr:colOff>254000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Button 10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11</xdr:row>
                    <xdr:rowOff>304800</xdr:rowOff>
                  </from>
                  <to>
                    <xdr:col>7</xdr:col>
                    <xdr:colOff>254000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Button 11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11</xdr:row>
                    <xdr:rowOff>304800</xdr:rowOff>
                  </from>
                  <to>
                    <xdr:col>7</xdr:col>
                    <xdr:colOff>254000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Button 12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11</xdr:row>
                    <xdr:rowOff>304800</xdr:rowOff>
                  </from>
                  <to>
                    <xdr:col>7</xdr:col>
                    <xdr:colOff>254000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Button 13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11</xdr:row>
                    <xdr:rowOff>304800</xdr:rowOff>
                  </from>
                  <to>
                    <xdr:col>7</xdr:col>
                    <xdr:colOff>254000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Button 14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22</xdr:row>
                    <xdr:rowOff>304800</xdr:rowOff>
                  </from>
                  <to>
                    <xdr:col>7</xdr:col>
                    <xdr:colOff>254000</xdr:colOff>
                    <xdr:row>22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Button 15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22</xdr:row>
                    <xdr:rowOff>304800</xdr:rowOff>
                  </from>
                  <to>
                    <xdr:col>7</xdr:col>
                    <xdr:colOff>254000</xdr:colOff>
                    <xdr:row>22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Button 16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22</xdr:row>
                    <xdr:rowOff>304800</xdr:rowOff>
                  </from>
                  <to>
                    <xdr:col>7</xdr:col>
                    <xdr:colOff>254000</xdr:colOff>
                    <xdr:row>22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Button 17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22</xdr:row>
                    <xdr:rowOff>304800</xdr:rowOff>
                  </from>
                  <to>
                    <xdr:col>7</xdr:col>
                    <xdr:colOff>254000</xdr:colOff>
                    <xdr:row>22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Button 18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22</xdr:row>
                    <xdr:rowOff>304800</xdr:rowOff>
                  </from>
                  <to>
                    <xdr:col>7</xdr:col>
                    <xdr:colOff>254000</xdr:colOff>
                    <xdr:row>22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Button 19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22</xdr:row>
                    <xdr:rowOff>304800</xdr:rowOff>
                  </from>
                  <to>
                    <xdr:col>7</xdr:col>
                    <xdr:colOff>254000</xdr:colOff>
                    <xdr:row>22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Button 20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22</xdr:row>
                    <xdr:rowOff>304800</xdr:rowOff>
                  </from>
                  <to>
                    <xdr:col>7</xdr:col>
                    <xdr:colOff>254000</xdr:colOff>
                    <xdr:row>22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Button 21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22</xdr:row>
                    <xdr:rowOff>304800</xdr:rowOff>
                  </from>
                  <to>
                    <xdr:col>7</xdr:col>
                    <xdr:colOff>254000</xdr:colOff>
                    <xdr:row>22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Button 22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22</xdr:row>
                    <xdr:rowOff>304800</xdr:rowOff>
                  </from>
                  <to>
                    <xdr:col>7</xdr:col>
                    <xdr:colOff>254000</xdr:colOff>
                    <xdr:row>22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Button 23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22</xdr:row>
                    <xdr:rowOff>304800</xdr:rowOff>
                  </from>
                  <to>
                    <xdr:col>7</xdr:col>
                    <xdr:colOff>254000</xdr:colOff>
                    <xdr:row>22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Button 24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34</xdr:row>
                    <xdr:rowOff>304800</xdr:rowOff>
                  </from>
                  <to>
                    <xdr:col>7</xdr:col>
                    <xdr:colOff>254000</xdr:colOff>
                    <xdr:row>34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Button 25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34</xdr:row>
                    <xdr:rowOff>304800</xdr:rowOff>
                  </from>
                  <to>
                    <xdr:col>7</xdr:col>
                    <xdr:colOff>254000</xdr:colOff>
                    <xdr:row>34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Button 26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34</xdr:row>
                    <xdr:rowOff>304800</xdr:rowOff>
                  </from>
                  <to>
                    <xdr:col>7</xdr:col>
                    <xdr:colOff>254000</xdr:colOff>
                    <xdr:row>34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Button 27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34</xdr:row>
                    <xdr:rowOff>304800</xdr:rowOff>
                  </from>
                  <to>
                    <xdr:col>7</xdr:col>
                    <xdr:colOff>254000</xdr:colOff>
                    <xdr:row>34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Button 28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34</xdr:row>
                    <xdr:rowOff>304800</xdr:rowOff>
                  </from>
                  <to>
                    <xdr:col>7</xdr:col>
                    <xdr:colOff>254000</xdr:colOff>
                    <xdr:row>34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Button 29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34</xdr:row>
                    <xdr:rowOff>304800</xdr:rowOff>
                  </from>
                  <to>
                    <xdr:col>7</xdr:col>
                    <xdr:colOff>254000</xdr:colOff>
                    <xdr:row>34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Button 30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34</xdr:row>
                    <xdr:rowOff>304800</xdr:rowOff>
                  </from>
                  <to>
                    <xdr:col>7</xdr:col>
                    <xdr:colOff>254000</xdr:colOff>
                    <xdr:row>34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Button 31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34</xdr:row>
                    <xdr:rowOff>304800</xdr:rowOff>
                  </from>
                  <to>
                    <xdr:col>7</xdr:col>
                    <xdr:colOff>254000</xdr:colOff>
                    <xdr:row>34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Button 32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34</xdr:row>
                    <xdr:rowOff>304800</xdr:rowOff>
                  </from>
                  <to>
                    <xdr:col>7</xdr:col>
                    <xdr:colOff>254000</xdr:colOff>
                    <xdr:row>34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Button 33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34</xdr:row>
                    <xdr:rowOff>304800</xdr:rowOff>
                  </from>
                  <to>
                    <xdr:col>7</xdr:col>
                    <xdr:colOff>254000</xdr:colOff>
                    <xdr:row>34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Button 34">
              <controlPr defaultSize="0" print="0" autoFill="0" autoPict="0" macro="[7]!模块1.Macro1">
                <anchor moveWithCells="1" sizeWithCells="1">
                  <from>
                    <xdr:col>6</xdr:col>
                    <xdr:colOff>304800</xdr:colOff>
                    <xdr:row>34</xdr:row>
                    <xdr:rowOff>304800</xdr:rowOff>
                  </from>
                  <to>
                    <xdr:col>7</xdr:col>
                    <xdr:colOff>254000</xdr:colOff>
                    <xdr:row>34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491F5-AE7F-9A4F-BBA7-2C44C52A8A59}">
  <dimension ref="A1:G48"/>
  <sheetViews>
    <sheetView topLeftCell="A23" workbookViewId="0">
      <selection activeCell="K37" sqref="K37"/>
    </sheetView>
  </sheetViews>
  <sheetFormatPr baseColWidth="10" defaultRowHeight="16"/>
  <cols>
    <col min="7" max="7" width="23.1640625" customWidth="1"/>
  </cols>
  <sheetData>
    <row r="1" spans="1:7" ht="74" customHeight="1">
      <c r="A1" s="1" t="s">
        <v>100</v>
      </c>
      <c r="B1" s="1"/>
      <c r="C1" s="1"/>
      <c r="D1" s="1"/>
      <c r="E1" s="1"/>
      <c r="F1" s="1"/>
      <c r="G1" s="1"/>
    </row>
    <row r="2" spans="1:7" ht="24">
      <c r="A2" s="3" t="s">
        <v>0</v>
      </c>
      <c r="B2" s="4" t="s">
        <v>12</v>
      </c>
      <c r="C2" s="5" t="s">
        <v>2</v>
      </c>
      <c r="D2" s="6" t="s">
        <v>69</v>
      </c>
      <c r="E2" s="7" t="s">
        <v>4</v>
      </c>
      <c r="F2" s="8">
        <f ca="1">NOW()</f>
        <v>43752.370260300922</v>
      </c>
      <c r="G2" s="9"/>
    </row>
    <row r="3" spans="1:7" ht="17">
      <c r="A3" s="10" t="s">
        <v>5</v>
      </c>
      <c r="B3" s="10" t="s">
        <v>6</v>
      </c>
      <c r="C3" s="10" t="s">
        <v>7</v>
      </c>
      <c r="D3" s="16" t="s">
        <v>8</v>
      </c>
      <c r="E3" s="10" t="s">
        <v>9</v>
      </c>
      <c r="F3" s="10" t="s">
        <v>10</v>
      </c>
      <c r="G3" s="10" t="s">
        <v>11</v>
      </c>
    </row>
    <row r="4" spans="1:7">
      <c r="A4" s="11">
        <v>266</v>
      </c>
      <c r="B4" s="11" t="str">
        <f>IF(ISNA(VLOOKUP(A4,[8]Sheet1!$D$2:$F$4013,2,FALSE)),"",VLOOKUP(A4,[8]Sheet1!$D$2:$F$4013,2,FALSE))</f>
        <v>吴敬轩</v>
      </c>
      <c r="C4" s="11" t="str">
        <f>IF(ISNA(VLOOKUP(A4,[8]Sheet1!$D$2:$F$4052,3,FALSE)),"",VLOOKUP(A4,[8]Sheet1!$D$2:$F$4013,3,FALSE))</f>
        <v>师达中学</v>
      </c>
      <c r="D4" s="15">
        <v>33.825000000000003</v>
      </c>
      <c r="E4" s="14">
        <v>1</v>
      </c>
      <c r="F4" s="13">
        <f>IF(ISNA(VLOOKUP(E4,[8]Sheet1!$A$2:$B$13,2,FALSE)),"",VLOOKUP(E4,[8]Sheet1!$A$2:$B$13,2,FALSE))</f>
        <v>9</v>
      </c>
      <c r="G4" s="11"/>
    </row>
    <row r="5" spans="1:7">
      <c r="A5" s="11">
        <v>263</v>
      </c>
      <c r="B5" s="11" t="str">
        <f>IF(ISNA(VLOOKUP(A5,[8]Sheet1!$D$2:$F$4013,2,FALSE)),"",VLOOKUP(A5,[8]Sheet1!$D$2:$F$4013,2,FALSE))</f>
        <v>包恩禾</v>
      </c>
      <c r="C5" s="11" t="str">
        <f>IF(ISNA(VLOOKUP(A5,[8]Sheet1!$D$2:$F$4052,3,FALSE)),"",VLOOKUP(A5,[8]Sheet1!$D$2:$F$4013,3,FALSE))</f>
        <v>师达中学</v>
      </c>
      <c r="D5" s="15">
        <v>35.716000000000001</v>
      </c>
      <c r="E5" s="11">
        <v>2</v>
      </c>
      <c r="F5" s="13">
        <f>IF(ISNA(VLOOKUP(E5,[8]Sheet1!$A$2:$B$13,2,FALSE)),"",VLOOKUP(E5,[8]Sheet1!$A$2:$B$13,2,FALSE))</f>
        <v>7</v>
      </c>
      <c r="G5" s="11"/>
    </row>
    <row r="6" spans="1:7">
      <c r="A6" s="11">
        <v>384</v>
      </c>
      <c r="B6" s="11" t="str">
        <f>IF(ISNA(VLOOKUP(A6,[8]Sheet1!$D$2:$F$4013,2,FALSE)),"",VLOOKUP(A6,[8]Sheet1!$D$2:$F$4013,2,FALSE))</f>
        <v>李涵远</v>
      </c>
      <c r="C6" s="11" t="str">
        <f>IF(ISNA(VLOOKUP(A6,[8]Sheet1!$D$2:$F$4052,3,FALSE)),"",VLOOKUP(A6,[8]Sheet1!$D$2:$F$4013,3,FALSE))</f>
        <v>新城职业</v>
      </c>
      <c r="D6" s="15">
        <v>38.182000000000002</v>
      </c>
      <c r="E6" s="11">
        <v>3</v>
      </c>
      <c r="F6" s="13">
        <f>IF(ISNA(VLOOKUP(E6,[8]Sheet1!$A$2:$B$13,2,FALSE)),"",VLOOKUP(E6,[8]Sheet1!$A$2:$B$13,2,FALSE))</f>
        <v>6</v>
      </c>
      <c r="G6" s="11"/>
    </row>
    <row r="7" spans="1:7">
      <c r="A7" s="11">
        <v>420</v>
      </c>
      <c r="B7" s="11" t="str">
        <f>IF(ISNA(VLOOKUP(A7,[8]Sheet1!$D$2:$F$4013,2,FALSE)),"",VLOOKUP(A7,[8]Sheet1!$D$2:$F$4013,2,FALSE))</f>
        <v>马一鸣</v>
      </c>
      <c r="C7" s="11" t="str">
        <f>IF(ISNA(VLOOKUP(A7,[8]Sheet1!$D$2:$F$4052,3,FALSE)),"",VLOOKUP(A7,[8]Sheet1!$D$2:$F$4013,3,FALSE))</f>
        <v xml:space="preserve">杨镇一中   </v>
      </c>
      <c r="D7" s="15">
        <v>39.159999999999997</v>
      </c>
      <c r="E7" s="11">
        <v>4</v>
      </c>
      <c r="F7" s="13">
        <f>IF(ISNA(VLOOKUP(E7,[8]Sheet1!$A$2:$B$13,2,FALSE)),"",VLOOKUP(E7,[8]Sheet1!$A$2:$B$13,2,FALSE))</f>
        <v>5</v>
      </c>
      <c r="G7" s="11"/>
    </row>
    <row r="8" spans="1:7">
      <c r="A8" s="11">
        <v>262</v>
      </c>
      <c r="B8" s="11" t="str">
        <f>IF(ISNA(VLOOKUP(A8,[8]Sheet1!$D$2:$F$4013,2,FALSE)),"",VLOOKUP(A8,[8]Sheet1!$D$2:$F$4013,2,FALSE))</f>
        <v>张  旗</v>
      </c>
      <c r="C8" s="11" t="str">
        <f>IF(ISNA(VLOOKUP(A8,[8]Sheet1!$D$2:$F$4052,3,FALSE)),"",VLOOKUP(A8,[8]Sheet1!$D$2:$F$4013,3,FALSE))</f>
        <v>师达中学</v>
      </c>
      <c r="D8" s="15">
        <v>39.268999999999998</v>
      </c>
      <c r="E8" s="14">
        <v>5</v>
      </c>
      <c r="F8" s="13">
        <f>IF(ISNA(VLOOKUP(E8,[8]Sheet1!$A$2:$B$13,2,FALSE)),"",VLOOKUP(E8,[8]Sheet1!$A$2:$B$13,2,FALSE))</f>
        <v>4</v>
      </c>
      <c r="G8" s="11"/>
    </row>
    <row r="9" spans="1:7">
      <c r="A9" s="11">
        <v>385</v>
      </c>
      <c r="B9" s="11" t="str">
        <f>IF(ISNA(VLOOKUP(A9,[8]Sheet1!$D$2:$F$4013,2,FALSE)),"",VLOOKUP(A9,[8]Sheet1!$D$2:$F$4013,2,FALSE))</f>
        <v>张殿雄</v>
      </c>
      <c r="C9" s="11" t="str">
        <f>IF(ISNA(VLOOKUP(A9,[8]Sheet1!$D$2:$F$4052,3,FALSE)),"",VLOOKUP(A9,[8]Sheet1!$D$2:$F$4013,3,FALSE))</f>
        <v>新城职业</v>
      </c>
      <c r="D9" s="15">
        <v>39.298999999999999</v>
      </c>
      <c r="E9" s="14">
        <v>6</v>
      </c>
      <c r="F9" s="13">
        <f>IF(ISNA(VLOOKUP(E9,[8]Sheet1!$A$2:$B$13,2,FALSE)),"",VLOOKUP(E9,[8]Sheet1!$A$2:$B$13,2,FALSE))</f>
        <v>3</v>
      </c>
      <c r="G9" s="11"/>
    </row>
    <row r="10" spans="1:7">
      <c r="A10" s="11">
        <v>264</v>
      </c>
      <c r="B10" s="11" t="str">
        <f>IF(ISNA(VLOOKUP(A10,[8]Sheet1!$D$2:$F$4013,2,FALSE)),"",VLOOKUP(A10,[8]Sheet1!$D$2:$F$4013,2,FALSE))</f>
        <v>蔡思远</v>
      </c>
      <c r="C10" s="11" t="str">
        <f>IF(ISNA(VLOOKUP(A10,[8]Sheet1!$D$2:$F$4052,3,FALSE)),"",VLOOKUP(A10,[8]Sheet1!$D$2:$F$4013,3,FALSE))</f>
        <v>师达中学</v>
      </c>
      <c r="D10" s="15">
        <v>39.658999999999999</v>
      </c>
      <c r="E10" s="11">
        <v>7</v>
      </c>
      <c r="F10" s="13">
        <f>IF(ISNA(VLOOKUP(E10,[8]Sheet1!$A$2:$B$13,2,FALSE)),"",VLOOKUP(E10,[8]Sheet1!$A$2:$B$13,2,FALSE))</f>
        <v>2</v>
      </c>
      <c r="G10" s="11"/>
    </row>
    <row r="11" spans="1:7">
      <c r="A11" s="11">
        <v>419</v>
      </c>
      <c r="B11" s="11" t="str">
        <f>IF(ISNA(VLOOKUP(A11,[8]Sheet1!$D$2:$F$4013,2,FALSE)),"",VLOOKUP(A11,[8]Sheet1!$D$2:$F$4013,2,FALSE))</f>
        <v>孟  想</v>
      </c>
      <c r="C11" s="11" t="str">
        <f>IF(ISNA(VLOOKUP(A11,[8]Sheet1!$D$2:$F$4052,3,FALSE)),"",VLOOKUP(A11,[8]Sheet1!$D$2:$F$4013,3,FALSE))</f>
        <v xml:space="preserve">杨镇一中   </v>
      </c>
      <c r="D11" s="15">
        <v>40.869999999999997</v>
      </c>
      <c r="E11" s="14">
        <v>8</v>
      </c>
      <c r="F11" s="13">
        <f>IF(ISNA(VLOOKUP(E11,[8]Sheet1!$A$2:$B$13,2,FALSE)),"",VLOOKUP(E11,[8]Sheet1!$A$2:$B$13,2,FALSE))</f>
        <v>1</v>
      </c>
      <c r="G11" s="11"/>
    </row>
    <row r="13" spans="1:7" ht="65" customHeight="1">
      <c r="A13" s="1" t="s">
        <v>100</v>
      </c>
      <c r="B13" s="1"/>
      <c r="C13" s="1"/>
      <c r="D13" s="1"/>
      <c r="E13" s="1"/>
      <c r="F13" s="1"/>
      <c r="G13" s="1"/>
    </row>
    <row r="14" spans="1:7" ht="24">
      <c r="A14" s="3" t="s">
        <v>0</v>
      </c>
      <c r="B14" s="4" t="s">
        <v>24</v>
      </c>
      <c r="C14" s="5" t="s">
        <v>2</v>
      </c>
      <c r="D14" s="6" t="s">
        <v>69</v>
      </c>
      <c r="E14" s="7" t="s">
        <v>4</v>
      </c>
      <c r="F14" s="8">
        <f ca="1">NOW()</f>
        <v>43752.370260300922</v>
      </c>
      <c r="G14" s="9"/>
    </row>
    <row r="15" spans="1:7" ht="17">
      <c r="A15" s="10" t="s">
        <v>5</v>
      </c>
      <c r="B15" s="10" t="s">
        <v>6</v>
      </c>
      <c r="C15" s="10" t="s">
        <v>7</v>
      </c>
      <c r="D15" s="10" t="s">
        <v>8</v>
      </c>
      <c r="E15" s="10" t="s">
        <v>9</v>
      </c>
      <c r="F15" s="10" t="s">
        <v>10</v>
      </c>
      <c r="G15" s="10" t="s">
        <v>11</v>
      </c>
    </row>
    <row r="16" spans="1:7">
      <c r="A16" s="11">
        <v>385</v>
      </c>
      <c r="B16" s="11" t="str">
        <f>IF(ISNA(VLOOKUP(A16,[8]Sheet1!$D$2:$F$4013,2,FALSE)),"",VLOOKUP(A16,[8]Sheet1!$D$2:$F$4013,2,FALSE))</f>
        <v>张殿雄</v>
      </c>
      <c r="C16" s="11" t="str">
        <f>IF(ISNA(VLOOKUP(A16,[8]Sheet1!$D$2:$F$4052,3,FALSE)),"",VLOOKUP(A16,[8]Sheet1!$D$2:$F$4013,3,FALSE))</f>
        <v>新城职业</v>
      </c>
      <c r="D16" s="20" t="s">
        <v>70</v>
      </c>
      <c r="E16" s="14">
        <v>1</v>
      </c>
      <c r="F16" s="13">
        <f>IF(ISNA(VLOOKUP(E16,[8]Sheet1!$A$2:$B$13,2,FALSE)),"",VLOOKUP(E16,[8]Sheet1!$A$2:$B$13,2,FALSE))</f>
        <v>9</v>
      </c>
      <c r="G16" s="11"/>
    </row>
    <row r="17" spans="1:7">
      <c r="A17" s="11">
        <v>384</v>
      </c>
      <c r="B17" s="11" t="str">
        <f>IF(ISNA(VLOOKUP(A17,[8]Sheet1!$D$2:$F$4013,2,FALSE)),"",VLOOKUP(A17,[8]Sheet1!$D$2:$F$4013,2,FALSE))</f>
        <v>李涵远</v>
      </c>
      <c r="C17" s="11" t="str">
        <f>IF(ISNA(VLOOKUP(A17,[8]Sheet1!$D$2:$F$4052,3,FALSE)),"",VLOOKUP(A17,[8]Sheet1!$D$2:$F$4013,3,FALSE))</f>
        <v>新城职业</v>
      </c>
      <c r="D17" s="20" t="s">
        <v>71</v>
      </c>
      <c r="E17" s="14">
        <v>2</v>
      </c>
      <c r="F17" s="13">
        <f>IF(ISNA(VLOOKUP(E17,[8]Sheet1!$A$2:$B$13,2,FALSE)),"",VLOOKUP(E17,[8]Sheet1!$A$2:$B$13,2,FALSE))</f>
        <v>7</v>
      </c>
      <c r="G17" s="11" t="s">
        <v>27</v>
      </c>
    </row>
    <row r="18" spans="1:7">
      <c r="A18" s="11">
        <v>263</v>
      </c>
      <c r="B18" s="11" t="str">
        <f>IF(ISNA(VLOOKUP(A18,[8]Sheet1!$D$2:$F$4013,2,FALSE)),"",VLOOKUP(A18,[8]Sheet1!$D$2:$F$4013,2,FALSE))</f>
        <v>包恩禾</v>
      </c>
      <c r="C18" s="11" t="str">
        <f>IF(ISNA(VLOOKUP(A18,[8]Sheet1!$D$2:$F$4052,3,FALSE)),"",VLOOKUP(A18,[8]Sheet1!$D$2:$F$4013,3,FALSE))</f>
        <v>师达中学</v>
      </c>
      <c r="D18" s="20" t="s">
        <v>72</v>
      </c>
      <c r="E18" s="14">
        <v>3</v>
      </c>
      <c r="F18" s="13">
        <f>IF(ISNA(VLOOKUP(E18,[8]Sheet1!$A$2:$B$13,2,FALSE)),"",VLOOKUP(E18,[8]Sheet1!$A$2:$B$13,2,FALSE))</f>
        <v>6</v>
      </c>
      <c r="G18" s="11"/>
    </row>
    <row r="19" spans="1:7">
      <c r="A19" s="11">
        <v>264</v>
      </c>
      <c r="B19" s="11" t="str">
        <f>IF(ISNA(VLOOKUP(A19,[8]Sheet1!$D$2:$F$4013,2,FALSE)),"",VLOOKUP(A19,[8]Sheet1!$D$2:$F$4013,2,FALSE))</f>
        <v>蔡思远</v>
      </c>
      <c r="C19" s="11" t="str">
        <f>IF(ISNA(VLOOKUP(A19,[8]Sheet1!$D$2:$F$4052,3,FALSE)),"",VLOOKUP(A19,[8]Sheet1!$D$2:$F$4013,3,FALSE))</f>
        <v>师达中学</v>
      </c>
      <c r="D19" s="20" t="s">
        <v>73</v>
      </c>
      <c r="E19" s="11">
        <v>4</v>
      </c>
      <c r="F19" s="13">
        <f>IF(ISNA(VLOOKUP(E19,[8]Sheet1!$A$2:$B$13,2,FALSE)),"",VLOOKUP(E19,[8]Sheet1!$A$2:$B$13,2,FALSE))</f>
        <v>5</v>
      </c>
      <c r="G19" s="11"/>
    </row>
    <row r="20" spans="1:7">
      <c r="A20" s="11">
        <v>262</v>
      </c>
      <c r="B20" s="11" t="str">
        <f>IF(ISNA(VLOOKUP(A20,[8]Sheet1!$D$2:$F$4013,2,FALSE)),"",VLOOKUP(A20,[8]Sheet1!$D$2:$F$4013,2,FALSE))</f>
        <v>张  旗</v>
      </c>
      <c r="C20" s="11" t="str">
        <f>IF(ISNA(VLOOKUP(A20,[8]Sheet1!$D$2:$F$4052,3,FALSE)),"",VLOOKUP(A20,[8]Sheet1!$D$2:$F$4013,3,FALSE))</f>
        <v>师达中学</v>
      </c>
      <c r="D20" s="20" t="s">
        <v>74</v>
      </c>
      <c r="E20" s="14">
        <v>5</v>
      </c>
      <c r="F20" s="13">
        <f>IF(ISNA(VLOOKUP(E20,[8]Sheet1!$A$2:$B$13,2,FALSE)),"",VLOOKUP(E20,[8]Sheet1!$A$2:$B$13,2,FALSE))</f>
        <v>4</v>
      </c>
      <c r="G20" s="11"/>
    </row>
    <row r="21" spans="1:7">
      <c r="A21" s="11">
        <v>265</v>
      </c>
      <c r="B21" s="11" t="str">
        <f>IF(ISNA(VLOOKUP(A21,[8]Sheet1!$D$2:$F$4013,2,FALSE)),"",VLOOKUP(A21,[8]Sheet1!$D$2:$F$4013,2,FALSE))</f>
        <v>武宇堃</v>
      </c>
      <c r="C21" s="11" t="str">
        <f>IF(ISNA(VLOOKUP(A21,[8]Sheet1!$D$2:$F$4052,3,FALSE)),"",VLOOKUP(A21,[8]Sheet1!$D$2:$F$4013,3,FALSE))</f>
        <v>师达中学</v>
      </c>
      <c r="D21" s="20" t="s">
        <v>75</v>
      </c>
      <c r="E21" s="14">
        <v>6</v>
      </c>
      <c r="F21" s="13">
        <f>IF(ISNA(VLOOKUP(E21,[8]Sheet1!$A$2:$B$13,2,FALSE)),"",VLOOKUP(E21,[8]Sheet1!$A$2:$B$13,2,FALSE))</f>
        <v>3</v>
      </c>
      <c r="G21" s="11"/>
    </row>
    <row r="22" spans="1:7">
      <c r="A22" s="11">
        <v>418</v>
      </c>
      <c r="B22" s="23" t="str">
        <f>IF(ISNA(VLOOKUP(A22,[8]Sheet1!$D$2:$F$4013,2,FALSE)),"",VLOOKUP(A22,[8]Sheet1!$D$2:$F$4013,2,FALSE))</f>
        <v>亚尔穆海麦提.图尔迪</v>
      </c>
      <c r="C22" s="11" t="str">
        <f>IF(ISNA(VLOOKUP(A22,[8]Sheet1!$D$2:$F$4052,3,FALSE)),"",VLOOKUP(A22,[8]Sheet1!$D$2:$F$4013,3,FALSE))</f>
        <v xml:space="preserve">杨镇一中   </v>
      </c>
      <c r="D22" s="20" t="s">
        <v>76</v>
      </c>
      <c r="E22" s="14">
        <v>7</v>
      </c>
      <c r="F22" s="13">
        <f>IF(ISNA(VLOOKUP(E22,[8]Sheet1!$A$2:$B$13,2,FALSE)),"",VLOOKUP(E22,[8]Sheet1!$A$2:$B$13,2,FALSE))</f>
        <v>2</v>
      </c>
      <c r="G22" s="11"/>
    </row>
    <row r="23" spans="1:7">
      <c r="A23" s="11">
        <v>417</v>
      </c>
      <c r="B23" s="23" t="str">
        <f>IF(ISNA(VLOOKUP(A23,[8]Sheet1!$D$2:$F$4013,2,FALSE)),"",VLOOKUP(A23,[8]Sheet1!$D$2:$F$4013,2,FALSE))</f>
        <v>木热迪力.木合塔尔</v>
      </c>
      <c r="C23" s="11" t="str">
        <f>IF(ISNA(VLOOKUP(A23,[8]Sheet1!$D$2:$F$4052,3,FALSE)),"",VLOOKUP(A23,[8]Sheet1!$D$2:$F$4013,3,FALSE))</f>
        <v xml:space="preserve">杨镇一中   </v>
      </c>
      <c r="D23" s="20" t="s">
        <v>77</v>
      </c>
      <c r="E23" s="14">
        <v>8</v>
      </c>
      <c r="F23" s="13">
        <f>IF(ISNA(VLOOKUP(E23,[8]Sheet1!$A$2:$B$13,2,FALSE)),"",VLOOKUP(E23,[8]Sheet1!$A$2:$B$13,2,FALSE))</f>
        <v>1</v>
      </c>
      <c r="G23" s="11"/>
    </row>
    <row r="26" spans="1:7" ht="67" customHeight="1">
      <c r="A26" s="1" t="s">
        <v>100</v>
      </c>
      <c r="B26" s="1"/>
      <c r="C26" s="1"/>
      <c r="D26" s="1"/>
      <c r="E26" s="1"/>
      <c r="F26" s="1"/>
      <c r="G26" s="1"/>
    </row>
    <row r="27" spans="1:7" ht="24">
      <c r="A27" s="3" t="s">
        <v>0</v>
      </c>
      <c r="B27" s="4" t="s">
        <v>1</v>
      </c>
      <c r="C27" s="5" t="s">
        <v>2</v>
      </c>
      <c r="D27" s="6" t="s">
        <v>69</v>
      </c>
      <c r="E27" s="7" t="s">
        <v>4</v>
      </c>
      <c r="F27" s="8">
        <f ca="1">NOW()</f>
        <v>43752.370260300922</v>
      </c>
      <c r="G27" s="9"/>
    </row>
    <row r="28" spans="1:7" ht="17">
      <c r="A28" s="10" t="s">
        <v>5</v>
      </c>
      <c r="B28" s="10" t="s">
        <v>6</v>
      </c>
      <c r="C28" s="10" t="s">
        <v>7</v>
      </c>
      <c r="D28" s="10" t="s">
        <v>8</v>
      </c>
      <c r="E28" s="10" t="s">
        <v>9</v>
      </c>
      <c r="F28" s="10" t="s">
        <v>10</v>
      </c>
      <c r="G28" s="10" t="s">
        <v>11</v>
      </c>
    </row>
    <row r="29" spans="1:7">
      <c r="A29" s="11">
        <v>419</v>
      </c>
      <c r="B29" s="11" t="str">
        <f>IF(ISNA(VLOOKUP(A29,[8]Sheet1!$D$2:$F$4013,2,FALSE)),"",VLOOKUP(A29,[8]Sheet1!$D$2:$F$4013,2,FALSE))</f>
        <v>孟  想</v>
      </c>
      <c r="C29" s="11" t="str">
        <f>IF(ISNA(VLOOKUP(A29,[8]Sheet1!$D$2:$F$4052,3,FALSE)),"",VLOOKUP(A29,[8]Sheet1!$D$2:$F$4013,3,FALSE))</f>
        <v xml:space="preserve">杨镇一中   </v>
      </c>
      <c r="D29" s="12">
        <v>18.373999999999999</v>
      </c>
      <c r="E29" s="11">
        <v>1</v>
      </c>
      <c r="F29" s="13">
        <f>IF(ISNA(VLOOKUP(E29,[8]Sheet1!$A$2:$B$13,2,FALSE)),"",VLOOKUP(E29,[8]Sheet1!$A$2:$B$13,2,FALSE))</f>
        <v>9</v>
      </c>
      <c r="G29" s="11"/>
    </row>
    <row r="30" spans="1:7">
      <c r="A30" s="11">
        <v>266</v>
      </c>
      <c r="B30" s="11" t="str">
        <f>IF(ISNA(VLOOKUP(A30,[8]Sheet1!$D$2:$F$4013,2,FALSE)),"",VLOOKUP(A30,[8]Sheet1!$D$2:$F$4013,2,FALSE))</f>
        <v>吴敬轩</v>
      </c>
      <c r="C30" s="11" t="str">
        <f>IF(ISNA(VLOOKUP(A30,[8]Sheet1!$D$2:$F$4052,3,FALSE)),"",VLOOKUP(A30,[8]Sheet1!$D$2:$F$4013,3,FALSE))</f>
        <v>师达中学</v>
      </c>
      <c r="D30" s="12">
        <v>19.422999999999998</v>
      </c>
      <c r="E30" s="14">
        <v>2</v>
      </c>
      <c r="F30" s="13">
        <f>IF(ISNA(VLOOKUP(E30,[8]Sheet1!$A$2:$B$13,2,FALSE)),"",VLOOKUP(E30,[8]Sheet1!$A$2:$B$13,2,FALSE))</f>
        <v>7</v>
      </c>
      <c r="G30" s="11"/>
    </row>
    <row r="31" spans="1:7">
      <c r="A31" s="11">
        <v>416</v>
      </c>
      <c r="B31" s="24" t="str">
        <f>IF(ISNA(VLOOKUP(A31,[8]Sheet1!$D$2:$F$4013,2,FALSE)),"",VLOOKUP(A31,[8]Sheet1!$D$2:$F$4013,2,FALSE))</f>
        <v>艾则麦提.艾合买提</v>
      </c>
      <c r="C31" s="11" t="str">
        <f>IF(ISNA(VLOOKUP(A31,[8]Sheet1!$D$2:$F$4052,3,FALSE)),"",VLOOKUP(A31,[8]Sheet1!$D$2:$F$4013,3,FALSE))</f>
        <v xml:space="preserve">杨镇一中   </v>
      </c>
      <c r="D31" s="12">
        <v>20.151</v>
      </c>
      <c r="E31" s="11">
        <v>3</v>
      </c>
      <c r="F31" s="13">
        <f>IF(ISNA(VLOOKUP(E31,[8]Sheet1!$A$2:$B$13,2,FALSE)),"",VLOOKUP(E31,[8]Sheet1!$A$2:$B$13,2,FALSE))</f>
        <v>6</v>
      </c>
      <c r="G31" s="11"/>
    </row>
    <row r="32" spans="1:7">
      <c r="A32" s="11">
        <v>261</v>
      </c>
      <c r="B32" s="11" t="str">
        <f>IF(ISNA(VLOOKUP(A32,[8]Sheet1!$D$2:$F$4013,2,FALSE)),"",VLOOKUP(A32,[8]Sheet1!$D$2:$F$4013,2,FALSE))</f>
        <v>孙浩翔</v>
      </c>
      <c r="C32" s="11" t="str">
        <f>IF(ISNA(VLOOKUP(A32,[8]Sheet1!$D$2:$F$4052,3,FALSE)),"",VLOOKUP(A32,[8]Sheet1!$D$2:$F$4013,3,FALSE))</f>
        <v>师达中学</v>
      </c>
      <c r="D32" s="12">
        <v>20.334</v>
      </c>
      <c r="E32" s="14">
        <v>4</v>
      </c>
      <c r="F32" s="13">
        <f>IF(ISNA(VLOOKUP(E32,[8]Sheet1!$A$2:$B$13,2,FALSE)),"",VLOOKUP(E32,[8]Sheet1!$A$2:$B$13,2,FALSE))</f>
        <v>5</v>
      </c>
      <c r="G32" s="11"/>
    </row>
    <row r="33" spans="1:7">
      <c r="A33" s="11">
        <v>418</v>
      </c>
      <c r="B33" s="23" t="str">
        <f>IF(ISNA(VLOOKUP(A33,[8]Sheet1!$D$2:$F$4013,2,FALSE)),"",VLOOKUP(A33,[8]Sheet1!$D$2:$F$4013,2,FALSE))</f>
        <v>亚尔穆海麦提.图尔迪</v>
      </c>
      <c r="C33" s="11" t="str">
        <f>IF(ISNA(VLOOKUP(A33,[8]Sheet1!$D$2:$F$4052,3,FALSE)),"",VLOOKUP(A33,[8]Sheet1!$D$2:$F$4013,3,FALSE))</f>
        <v xml:space="preserve">杨镇一中   </v>
      </c>
      <c r="D33" s="15">
        <v>20.387</v>
      </c>
      <c r="E33" s="11">
        <v>5</v>
      </c>
      <c r="F33" s="13">
        <f>IF(ISNA(VLOOKUP(E33,[8]Sheet1!$A$2:$B$13,2,FALSE)),"",VLOOKUP(E33,[8]Sheet1!$A$2:$B$13,2,FALSE))</f>
        <v>4</v>
      </c>
      <c r="G33" s="11"/>
    </row>
    <row r="34" spans="1:7">
      <c r="A34" s="11">
        <v>268</v>
      </c>
      <c r="B34" s="11" t="str">
        <f>IF(ISNA(VLOOKUP(A34,[8]Sheet1!$D$2:$F$4013,2,FALSE)),"",VLOOKUP(A34,[8]Sheet1!$D$2:$F$4013,2,FALSE))</f>
        <v>李沐衡</v>
      </c>
      <c r="C34" s="11" t="str">
        <f>IF(ISNA(VLOOKUP(A34,[8]Sheet1!$D$2:$F$4052,3,FALSE)),"",VLOOKUP(A34,[8]Sheet1!$D$2:$F$4013,3,FALSE))</f>
        <v>师达中学</v>
      </c>
      <c r="D34" s="15">
        <v>20.399999999999999</v>
      </c>
      <c r="E34" s="14">
        <v>6</v>
      </c>
      <c r="F34" s="13">
        <f>IF(ISNA(VLOOKUP(E34,[8]Sheet1!$A$2:$B$13,2,FALSE)),"",VLOOKUP(E34,[8]Sheet1!$A$2:$B$13,2,FALSE))</f>
        <v>3</v>
      </c>
      <c r="G34" s="11"/>
    </row>
    <row r="35" spans="1:7">
      <c r="A35" s="11">
        <v>417</v>
      </c>
      <c r="B35" s="24" t="str">
        <f>IF(ISNA(VLOOKUP(A35,[8]Sheet1!$D$2:$F$4013,2,FALSE)),"",VLOOKUP(A35,[8]Sheet1!$D$2:$F$4013,2,FALSE))</f>
        <v>木热迪力.木合塔尔</v>
      </c>
      <c r="C35" s="11" t="str">
        <f>IF(ISNA(VLOOKUP(A35,[8]Sheet1!$D$2:$F$4052,3,FALSE)),"",VLOOKUP(A35,[8]Sheet1!$D$2:$F$4013,3,FALSE))</f>
        <v xml:space="preserve">杨镇一中   </v>
      </c>
      <c r="D35" s="15">
        <v>20.710999999999999</v>
      </c>
      <c r="E35" s="11">
        <v>7</v>
      </c>
      <c r="F35" s="13">
        <f>IF(ISNA(VLOOKUP(E35,[8]Sheet1!$A$2:$B$13,2,FALSE)),"",VLOOKUP(E35,[8]Sheet1!$A$2:$B$13,2,FALSE))</f>
        <v>2</v>
      </c>
      <c r="G35" s="11"/>
    </row>
    <row r="36" spans="1:7">
      <c r="A36" s="11">
        <v>381</v>
      </c>
      <c r="B36" s="11" t="str">
        <f>IF(ISNA(VLOOKUP(A36,[8]Sheet1!$D$2:$F$4013,2,FALSE)),"",VLOOKUP(A36,[8]Sheet1!$D$2:$F$4013,2,FALSE))</f>
        <v>杜  飞</v>
      </c>
      <c r="C36" s="11" t="str">
        <f>IF(ISNA(VLOOKUP(A36,[8]Sheet1!$D$2:$F$4052,3,FALSE)),"",VLOOKUP(A36,[8]Sheet1!$D$2:$F$4013,3,FALSE))</f>
        <v>新城职业</v>
      </c>
      <c r="D36" s="15">
        <v>21.48</v>
      </c>
      <c r="E36" s="14">
        <v>8</v>
      </c>
      <c r="F36" s="13">
        <f>IF(ISNA(VLOOKUP(E36,[8]Sheet1!$A$2:$B$13,2,FALSE)),"",VLOOKUP(E36,[8]Sheet1!$A$2:$B$13,2,FALSE))</f>
        <v>1</v>
      </c>
      <c r="G36" s="11"/>
    </row>
    <row r="39" spans="1:7" ht="67" customHeight="1">
      <c r="A39" s="1" t="s">
        <v>100</v>
      </c>
      <c r="B39" s="1"/>
      <c r="C39" s="1"/>
      <c r="D39" s="1"/>
      <c r="E39" s="1"/>
      <c r="F39" s="1"/>
      <c r="G39" s="1"/>
    </row>
    <row r="40" spans="1:7" ht="24">
      <c r="A40" s="3" t="s">
        <v>0</v>
      </c>
      <c r="B40" s="4" t="s">
        <v>19</v>
      </c>
      <c r="C40" s="5" t="s">
        <v>2</v>
      </c>
      <c r="D40" s="6" t="s">
        <v>69</v>
      </c>
      <c r="E40" s="7" t="s">
        <v>4</v>
      </c>
      <c r="F40" s="8">
        <f ca="1">NOW()</f>
        <v>43752.370260300922</v>
      </c>
      <c r="G40" s="9"/>
    </row>
    <row r="41" spans="1:7" ht="17">
      <c r="A41" s="10" t="s">
        <v>5</v>
      </c>
      <c r="B41" s="10" t="s">
        <v>6</v>
      </c>
      <c r="C41" s="10" t="s">
        <v>7</v>
      </c>
      <c r="D41" s="10" t="s">
        <v>8</v>
      </c>
      <c r="E41" s="10" t="s">
        <v>9</v>
      </c>
      <c r="F41" s="10" t="s">
        <v>10</v>
      </c>
      <c r="G41" s="10" t="s">
        <v>11</v>
      </c>
    </row>
    <row r="42" spans="1:7">
      <c r="A42" s="11">
        <v>268</v>
      </c>
      <c r="B42" s="11" t="str">
        <f>IF(ISNA(VLOOKUP(A42,[8]Sheet1!$D$2:$F$4013,2,FALSE)),"",VLOOKUP(A42,[8]Sheet1!$D$2:$F$4013,2,FALSE))</f>
        <v>李沐衡</v>
      </c>
      <c r="C42" s="11" t="str">
        <f>IF(ISNA(VLOOKUP(A42,[8]Sheet1!$D$2:$F$4013,3,FALSE)),"",VLOOKUP(A42,[8]Sheet1!$D$2:$F$4013,3,FALSE))</f>
        <v>师达中学</v>
      </c>
      <c r="D42" s="15">
        <v>8.1720000000000006</v>
      </c>
      <c r="E42" s="11">
        <v>1</v>
      </c>
      <c r="F42" s="13">
        <f>IF(ISNA(VLOOKUP(E42,[8]Sheet1!$A$2:$B$13,2,FALSE)),"",VLOOKUP(E42,[8]Sheet1!$A$2:$B$13,2,FALSE))</f>
        <v>9</v>
      </c>
      <c r="G42" s="11"/>
    </row>
    <row r="43" spans="1:7">
      <c r="A43" s="11">
        <v>381</v>
      </c>
      <c r="B43" s="11" t="str">
        <f>IF(ISNA(VLOOKUP(A43,[8]Sheet1!$D$2:$F$4013,2,FALSE)),"",VLOOKUP(A43,[8]Sheet1!$D$2:$F$4013,2,FALSE))</f>
        <v>杜  飞</v>
      </c>
      <c r="C43" s="11" t="str">
        <f>IF(ISNA(VLOOKUP(A43,[8]Sheet1!$D$2:$F$4013,3,FALSE)),"",VLOOKUP(A43,[8]Sheet1!$D$2:$F$4013,3,FALSE))</f>
        <v>新城职业</v>
      </c>
      <c r="D43" s="15">
        <v>8.94</v>
      </c>
      <c r="E43" s="14">
        <v>2</v>
      </c>
      <c r="F43" s="13">
        <f>IF(ISNA(VLOOKUP(E43,[8]Sheet1!$A$2:$B$13,2,FALSE)),"",VLOOKUP(E43,[8]Sheet1!$A$2:$B$13,2,FALSE))</f>
        <v>7</v>
      </c>
      <c r="G43" s="11"/>
    </row>
    <row r="44" spans="1:7">
      <c r="A44" s="11">
        <v>261</v>
      </c>
      <c r="B44" s="11" t="str">
        <f>IF(ISNA(VLOOKUP(A44,[8]Sheet1!$D$2:$F$4013,2,FALSE)),"",VLOOKUP(A44,[8]Sheet1!$D$2:$F$4013,2,FALSE))</f>
        <v>孙浩翔</v>
      </c>
      <c r="C44" s="11" t="str">
        <f>IF(ISNA(VLOOKUP(A44,[8]Sheet1!$D$2:$F$4013,3,FALSE)),"",VLOOKUP(A44,[8]Sheet1!$D$2:$F$4013,3,FALSE))</f>
        <v>师达中学</v>
      </c>
      <c r="D44" s="15">
        <v>8.9909999999999997</v>
      </c>
      <c r="E44" s="11">
        <v>3</v>
      </c>
      <c r="F44" s="13">
        <f>IF(ISNA(VLOOKUP(E44,[8]Sheet1!$A$2:$B$13,2,FALSE)),"",VLOOKUP(E44,[8]Sheet1!$A$2:$B$13,2,FALSE))</f>
        <v>6</v>
      </c>
      <c r="G44" s="11"/>
    </row>
    <row r="45" spans="1:7">
      <c r="A45" s="11">
        <v>421</v>
      </c>
      <c r="B45" s="23" t="str">
        <f>IF(ISNA(VLOOKUP(A45,[8]Sheet1!$D$2:$F$4013,2,FALSE)),"",VLOOKUP(A45,[8]Sheet1!$D$2:$F$4013,2,FALSE))</f>
        <v>努尔艾力.麦麦提艾力</v>
      </c>
      <c r="C45" s="11" t="str">
        <f>IF(ISNA(VLOOKUP(A45,[8]Sheet1!$D$2:$F$4013,3,FALSE)),"",VLOOKUP(A45,[8]Sheet1!$D$2:$F$4013,3,FALSE))</f>
        <v xml:space="preserve">杨镇一中   </v>
      </c>
      <c r="D45" s="15">
        <v>9.1579999999999995</v>
      </c>
      <c r="E45" s="14">
        <v>4</v>
      </c>
      <c r="F45" s="13">
        <f>IF(ISNA(VLOOKUP(E45,[8]Sheet1!$A$2:$B$13,2,FALSE)),"",VLOOKUP(E45,[8]Sheet1!$A$2:$B$13,2,FALSE))</f>
        <v>5</v>
      </c>
      <c r="G45" s="11"/>
    </row>
    <row r="46" spans="1:7">
      <c r="A46" s="11">
        <v>420</v>
      </c>
      <c r="B46" s="11" t="str">
        <f>IF(ISNA(VLOOKUP(A46,[8]Sheet1!$D$2:$F$4013,2,FALSE)),"",VLOOKUP(A46,[8]Sheet1!$D$2:$F$4013,2,FALSE))</f>
        <v>马一鸣</v>
      </c>
      <c r="C46" s="11" t="str">
        <f>IF(ISNA(VLOOKUP(A46,[8]Sheet1!$D$2:$F$4013,3,FALSE)),"",VLOOKUP(A46,[8]Sheet1!$D$2:$F$4013,3,FALSE))</f>
        <v xml:space="preserve">杨镇一中   </v>
      </c>
      <c r="D46" s="15">
        <v>9.7309999999999999</v>
      </c>
      <c r="E46" s="11">
        <v>5</v>
      </c>
      <c r="F46" s="13">
        <f>IF(ISNA(VLOOKUP(E46,[8]Sheet1!$A$2:$B$13,2,FALSE)),"",VLOOKUP(E46,[8]Sheet1!$A$2:$B$13,2,FALSE))</f>
        <v>4</v>
      </c>
      <c r="G46" s="11"/>
    </row>
    <row r="47" spans="1:7">
      <c r="A47" s="11">
        <v>380</v>
      </c>
      <c r="B47" s="11" t="str">
        <f>IF(ISNA(VLOOKUP(A47,[8]Sheet1!$D$2:$F$4013,2,FALSE)),"",VLOOKUP(A47,[8]Sheet1!$D$2:$F$4013,2,FALSE))</f>
        <v>张耀宇</v>
      </c>
      <c r="C47" s="11" t="str">
        <f>IF(ISNA(VLOOKUP(A47,[8]Sheet1!$D$2:$F$4013,3,FALSE)),"",VLOOKUP(A47,[8]Sheet1!$D$2:$F$4013,3,FALSE))</f>
        <v>新城职业</v>
      </c>
      <c r="D47" s="20">
        <v>9.9890000000000008</v>
      </c>
      <c r="E47" s="11">
        <v>6</v>
      </c>
      <c r="F47" s="13">
        <f>IF(ISNA(VLOOKUP(E47,[8]Sheet1!$A$2:$B$13,2,FALSE)),"",VLOOKUP(E47,[8]Sheet1!$A$2:$B$13,2,FALSE))</f>
        <v>3</v>
      </c>
      <c r="G47" s="11"/>
    </row>
    <row r="48" spans="1:7">
      <c r="A48" s="11">
        <v>382</v>
      </c>
      <c r="B48" s="11" t="str">
        <f>IF(ISNA(VLOOKUP(A48,[8]Sheet1!$D$2:$F$4013,2,FALSE)),"",VLOOKUP(A48,[8]Sheet1!$D$2:$F$4013,2,FALSE))</f>
        <v>韩朝阳</v>
      </c>
      <c r="C48" s="11" t="str">
        <f>IF(ISNA(VLOOKUP(A48,[8]Sheet1!$D$2:$F$4013,3,FALSE)),"",VLOOKUP(A48,[8]Sheet1!$D$2:$F$4013,3,FALSE))</f>
        <v>新城职业</v>
      </c>
      <c r="D48" s="15">
        <v>13.529</v>
      </c>
      <c r="E48" s="14">
        <v>7</v>
      </c>
      <c r="F48" s="13">
        <f>IF(ISNA(VLOOKUP(E48,[8]Sheet1!$A$2:$B$13,2,FALSE)),"",VLOOKUP(E48,[8]Sheet1!$A$2:$B$13,2,FALSE))</f>
        <v>2</v>
      </c>
      <c r="G48" s="11"/>
    </row>
  </sheetData>
  <protectedRanges>
    <protectedRange password="CC3D" sqref="E4:E11" name="区域1"/>
    <protectedRange password="CC3D" sqref="D4:D11" name="区域1_1_1"/>
    <protectedRange password="CC3D" sqref="E16:E23" name="区域1_1"/>
    <protectedRange password="CC3D" sqref="D16:D23" name="区域1_1_2"/>
    <protectedRange password="CC3D" sqref="E29:E36" name="区域1_2"/>
    <protectedRange password="CC3D" sqref="D29:D36" name="区域1_1_1_1"/>
    <protectedRange password="CC3D" sqref="E42:E48" name="区域1_3"/>
    <protectedRange password="CC3D" sqref="D42:D48" name="区域1_1_3"/>
  </protectedRanges>
  <mergeCells count="8">
    <mergeCell ref="A39:G39"/>
    <mergeCell ref="F40:G40"/>
    <mergeCell ref="A1:G1"/>
    <mergeCell ref="F2:G2"/>
    <mergeCell ref="A13:G13"/>
    <mergeCell ref="F14:G14"/>
    <mergeCell ref="A26:G26"/>
    <mergeCell ref="F27:G27"/>
  </mergeCells>
  <phoneticPr fontId="4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8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Button 2">
              <controlPr defaultSize="0" print="0" autoFill="0" autoPict="0" macro="[8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Button 3">
              <controlPr defaultSize="0" print="0" autoFill="0" autoPict="0" macro="[8]!模块1.Macro1">
                <anchor moveWithCells="1" sizeWithCells="1">
                  <from>
                    <xdr:col>6</xdr:col>
                    <xdr:colOff>317500</xdr:colOff>
                    <xdr:row>1</xdr:row>
                    <xdr:rowOff>304800</xdr:rowOff>
                  </from>
                  <to>
                    <xdr:col>7</xdr:col>
                    <xdr:colOff>254000</xdr:colOff>
                    <xdr:row>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Button 4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Button 5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Button 6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Button 7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Button 8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Button 9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Button 10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Button 11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Button 12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Button 13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12</xdr:row>
                    <xdr:rowOff>304800</xdr:rowOff>
                  </from>
                  <to>
                    <xdr:col>7</xdr:col>
                    <xdr:colOff>254000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Button 14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Button 15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Button 16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Button 17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Button 18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Button 19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Button 20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Button 21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Button 22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Button 23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25</xdr:row>
                    <xdr:rowOff>304800</xdr:rowOff>
                  </from>
                  <to>
                    <xdr:col>7</xdr:col>
                    <xdr:colOff>254000</xdr:colOff>
                    <xdr:row>25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Button 24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Button 25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Button 26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Button 27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Button 28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Button 29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Button 30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Button 31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Button 32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Button 33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Button 34">
              <controlPr defaultSize="0" print="0" autoFill="0" autoPict="0" macro="[8]!模块1.Macro1">
                <anchor moveWithCells="1" sizeWithCells="1">
                  <from>
                    <xdr:col>6</xdr:col>
                    <xdr:colOff>304800</xdr:colOff>
                    <xdr:row>38</xdr:row>
                    <xdr:rowOff>304800</xdr:rowOff>
                  </from>
                  <to>
                    <xdr:col>7</xdr:col>
                    <xdr:colOff>254000</xdr:colOff>
                    <xdr:row>38</xdr:row>
                    <xdr:rowOff>685800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22F5D-5724-9F4E-9BA2-F82DC91AE23D}">
  <dimension ref="A1:C23"/>
  <sheetViews>
    <sheetView tabSelected="1" workbookViewId="0">
      <selection activeCell="K27" sqref="K27"/>
    </sheetView>
  </sheetViews>
  <sheetFormatPr baseColWidth="10" defaultRowHeight="16"/>
  <cols>
    <col min="1" max="1" width="16.6640625" style="27" customWidth="1"/>
    <col min="2" max="2" width="20.83203125" style="27" customWidth="1"/>
    <col min="3" max="3" width="29.33203125" style="27" customWidth="1"/>
  </cols>
  <sheetData>
    <row r="1" spans="1:3" s="29" customFormat="1" ht="25" customHeight="1">
      <c r="A1" s="28" t="s">
        <v>102</v>
      </c>
      <c r="B1" s="28"/>
      <c r="C1" s="28"/>
    </row>
    <row r="2" spans="1:3" s="29" customFormat="1" ht="25" customHeight="1">
      <c r="A2" s="30" t="s">
        <v>89</v>
      </c>
      <c r="B2" s="30"/>
      <c r="C2" s="30"/>
    </row>
    <row r="3" spans="1:3">
      <c r="A3" s="11" t="s">
        <v>86</v>
      </c>
      <c r="B3" s="11" t="s">
        <v>87</v>
      </c>
      <c r="C3" s="11" t="s">
        <v>88</v>
      </c>
    </row>
    <row r="4" spans="1:3">
      <c r="A4" s="11">
        <v>1</v>
      </c>
      <c r="B4" s="25" t="s">
        <v>78</v>
      </c>
      <c r="C4" s="26">
        <v>66</v>
      </c>
    </row>
    <row r="5" spans="1:3">
      <c r="A5" s="11">
        <v>2</v>
      </c>
      <c r="B5" s="25" t="s">
        <v>79</v>
      </c>
      <c r="C5" s="26">
        <v>64</v>
      </c>
    </row>
    <row r="6" spans="1:3">
      <c r="A6" s="11">
        <v>3</v>
      </c>
      <c r="B6" s="25" t="s">
        <v>80</v>
      </c>
      <c r="C6" s="26">
        <v>55</v>
      </c>
    </row>
    <row r="7" spans="1:3">
      <c r="A7" s="11">
        <v>4</v>
      </c>
      <c r="B7" s="25" t="s">
        <v>81</v>
      </c>
      <c r="C7" s="26">
        <v>42</v>
      </c>
    </row>
    <row r="8" spans="1:3">
      <c r="A8" s="11">
        <v>5</v>
      </c>
      <c r="B8" s="25" t="s">
        <v>82</v>
      </c>
      <c r="C8" s="26">
        <v>36</v>
      </c>
    </row>
    <row r="9" spans="1:3">
      <c r="A9" s="11">
        <v>6</v>
      </c>
      <c r="B9" s="25" t="s">
        <v>83</v>
      </c>
      <c r="C9" s="26">
        <v>30</v>
      </c>
    </row>
    <row r="10" spans="1:3">
      <c r="A10" s="11">
        <v>7</v>
      </c>
      <c r="B10" s="25" t="s">
        <v>84</v>
      </c>
      <c r="C10" s="26">
        <v>25</v>
      </c>
    </row>
    <row r="11" spans="1:3">
      <c r="A11" s="11">
        <v>8</v>
      </c>
      <c r="B11" s="25" t="s">
        <v>85</v>
      </c>
      <c r="C11" s="26">
        <v>25</v>
      </c>
    </row>
    <row r="13" spans="1:3" ht="21">
      <c r="A13" s="28" t="s">
        <v>102</v>
      </c>
      <c r="B13" s="28"/>
      <c r="C13" s="28"/>
    </row>
    <row r="14" spans="1:3" ht="21">
      <c r="A14" s="30" t="s">
        <v>103</v>
      </c>
      <c r="B14" s="30"/>
      <c r="C14" s="30"/>
    </row>
    <row r="15" spans="1:3">
      <c r="A15" s="11"/>
      <c r="B15" s="25" t="s">
        <v>90</v>
      </c>
      <c r="C15" s="26" t="s">
        <v>91</v>
      </c>
    </row>
    <row r="16" spans="1:3">
      <c r="A16" s="11">
        <v>1</v>
      </c>
      <c r="B16" s="25" t="s">
        <v>92</v>
      </c>
      <c r="C16" s="26">
        <v>131</v>
      </c>
    </row>
    <row r="17" spans="1:3">
      <c r="A17" s="11">
        <v>2</v>
      </c>
      <c r="B17" s="25" t="s">
        <v>93</v>
      </c>
      <c r="C17" s="26">
        <v>114</v>
      </c>
    </row>
    <row r="18" spans="1:3">
      <c r="A18" s="11">
        <v>3</v>
      </c>
      <c r="B18" s="25" t="s">
        <v>94</v>
      </c>
      <c r="C18" s="26">
        <v>86</v>
      </c>
    </row>
    <row r="19" spans="1:3">
      <c r="A19" s="11">
        <v>4</v>
      </c>
      <c r="B19" s="25" t="s">
        <v>95</v>
      </c>
      <c r="C19" s="26">
        <v>83</v>
      </c>
    </row>
    <row r="20" spans="1:3">
      <c r="A20" s="11">
        <v>5</v>
      </c>
      <c r="B20" s="25" t="s">
        <v>96</v>
      </c>
      <c r="C20" s="26">
        <v>52</v>
      </c>
    </row>
    <row r="21" spans="1:3">
      <c r="A21" s="11">
        <v>6</v>
      </c>
      <c r="B21" s="25" t="s">
        <v>97</v>
      </c>
      <c r="C21" s="26">
        <v>30</v>
      </c>
    </row>
    <row r="22" spans="1:3">
      <c r="A22" s="11">
        <v>7</v>
      </c>
      <c r="B22" s="25" t="s">
        <v>98</v>
      </c>
      <c r="C22" s="26">
        <v>22</v>
      </c>
    </row>
    <row r="23" spans="1:3">
      <c r="A23" s="11">
        <v>8</v>
      </c>
      <c r="B23" s="25" t="s">
        <v>99</v>
      </c>
      <c r="C23" s="26">
        <v>20</v>
      </c>
    </row>
  </sheetData>
  <mergeCells count="4">
    <mergeCell ref="A1:C1"/>
    <mergeCell ref="A2:C2"/>
    <mergeCell ref="A13:C13"/>
    <mergeCell ref="A14:C14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小学女子乙组</vt:lpstr>
      <vt:lpstr>小学男子乙组</vt:lpstr>
      <vt:lpstr>小学女子甲组</vt:lpstr>
      <vt:lpstr>小学男子甲组</vt:lpstr>
      <vt:lpstr>初中女子组</vt:lpstr>
      <vt:lpstr>初中男子组</vt:lpstr>
      <vt:lpstr>高中女子组</vt:lpstr>
      <vt:lpstr>高中男子组</vt:lpstr>
      <vt:lpstr>团体总分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2019-10-14T00:23:49Z</dcterms:created>
  <dcterms:modified xsi:type="dcterms:W3CDTF">2019-10-14T00:53:20Z</dcterms:modified>
</cp:coreProperties>
</file>